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fsc3\Desktop\"/>
    </mc:Choice>
  </mc:AlternateContent>
  <xr:revisionPtr revIDLastSave="0" documentId="13_ncr:1_{104EB7B1-ADBE-4E42-8B45-5440DEEC2C77}" xr6:coauthVersionLast="47" xr6:coauthVersionMax="47" xr10:uidLastSave="{00000000-0000-0000-0000-000000000000}"/>
  <bookViews>
    <workbookView xWindow="4548" yWindow="348" windowWidth="18840" windowHeight="12960" xr2:uid="{00000000-000D-0000-FFFF-FFFF00000000}"/>
  </bookViews>
  <sheets>
    <sheet name="説明" sheetId="4" r:id="rId1"/>
    <sheet name="申込用紙" sheetId="1" r:id="rId2"/>
  </sheets>
  <definedNames>
    <definedName name="_xlnm._FilterDatabase" localSheetId="1" hidden="1">申込用紙!$M$4:$W$34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N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M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T8" i="1"/>
  <c r="P9" i="1"/>
  <c r="T10" i="1"/>
  <c r="T12" i="1"/>
  <c r="T14" i="1"/>
  <c r="T16" i="1"/>
  <c r="T18" i="1"/>
  <c r="T20" i="1"/>
  <c r="T22" i="1"/>
  <c r="P23" i="1"/>
  <c r="P24" i="1"/>
  <c r="T24" i="1"/>
  <c r="T25" i="1"/>
  <c r="T26" i="1"/>
  <c r="P27" i="1"/>
  <c r="P28" i="1"/>
  <c r="S28" i="1"/>
  <c r="T30" i="1"/>
  <c r="S32" i="1"/>
  <c r="P33" i="1"/>
  <c r="T34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2" i="1"/>
  <c r="N11" i="1"/>
  <c r="N10" i="1"/>
  <c r="N13" i="1"/>
  <c r="S34" i="1"/>
  <c r="P34" i="1"/>
  <c r="T33" i="1"/>
  <c r="S33" i="1"/>
  <c r="T32" i="1"/>
  <c r="P32" i="1"/>
  <c r="T31" i="1"/>
  <c r="S31" i="1"/>
  <c r="P31" i="1"/>
  <c r="S30" i="1"/>
  <c r="P30" i="1"/>
  <c r="T29" i="1"/>
  <c r="S29" i="1"/>
  <c r="P29" i="1"/>
  <c r="T28" i="1"/>
  <c r="T27" i="1"/>
  <c r="S27" i="1"/>
  <c r="S26" i="1"/>
  <c r="P26" i="1"/>
  <c r="S25" i="1"/>
  <c r="P25" i="1"/>
  <c r="S24" i="1"/>
  <c r="T23" i="1"/>
  <c r="S23" i="1"/>
  <c r="S22" i="1"/>
  <c r="P22" i="1"/>
  <c r="T21" i="1"/>
  <c r="S21" i="1"/>
  <c r="P21" i="1"/>
  <c r="S20" i="1"/>
  <c r="P20" i="1"/>
  <c r="T19" i="1"/>
  <c r="S19" i="1"/>
  <c r="P19" i="1"/>
  <c r="S18" i="1"/>
  <c r="P18" i="1"/>
  <c r="T17" i="1"/>
  <c r="S17" i="1"/>
  <c r="P17" i="1"/>
  <c r="S16" i="1"/>
  <c r="P16" i="1"/>
  <c r="T15" i="1"/>
  <c r="S15" i="1"/>
  <c r="P15" i="1"/>
  <c r="S14" i="1"/>
  <c r="P14" i="1"/>
  <c r="T13" i="1"/>
  <c r="S13" i="1"/>
  <c r="P13" i="1"/>
  <c r="S12" i="1"/>
  <c r="P12" i="1"/>
  <c r="T11" i="1"/>
  <c r="S11" i="1"/>
  <c r="P11" i="1"/>
  <c r="S10" i="1"/>
  <c r="P10" i="1"/>
  <c r="T9" i="1"/>
  <c r="S9" i="1"/>
  <c r="S8" i="1"/>
  <c r="P8" i="1"/>
  <c r="T7" i="1"/>
  <c r="S7" i="1"/>
  <c r="P7" i="1"/>
  <c r="T6" i="1"/>
  <c r="S6" i="1"/>
  <c r="P6" i="1"/>
  <c r="T5" i="1"/>
  <c r="S5" i="1"/>
  <c r="P5" i="1"/>
  <c r="G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五十嵐基博</author>
  </authors>
  <commentList>
    <comment ref="B2" authorId="0" shapeId="0" xr:uid="{BC0DCA03-34B9-41A3-802C-728A19DF3E3D}">
      <text>
        <r>
          <rPr>
            <sz val="9"/>
            <color indexed="81"/>
            <rFont val="BIZ UDPゴシック"/>
            <family val="3"/>
            <charset val="128"/>
          </rPr>
          <t>できるだけ全角7文字（半角１４文字）以内で所属を記載。</t>
        </r>
      </text>
    </comment>
    <comment ref="A4" authorId="0" shapeId="0" xr:uid="{9C2741FA-9613-408E-881F-2196B229D2D0}">
      <text>
        <r>
          <rPr>
            <sz val="9"/>
            <color indexed="81"/>
            <rFont val="BIZ UDPゴシック"/>
            <family val="3"/>
            <charset val="128"/>
          </rPr>
          <t>登録番号がない場合は空欄で構いません。</t>
        </r>
      </text>
    </comment>
    <comment ref="C4" authorId="0" shapeId="0" xr:uid="{79D5C40C-7D9B-45C8-8CBE-3592EFB54136}">
      <text>
        <r>
          <rPr>
            <sz val="9"/>
            <color indexed="81"/>
            <rFont val="BIZ UDPゴシック"/>
            <family val="3"/>
            <charset val="128"/>
          </rPr>
          <t>半角カタカナで入力</t>
        </r>
      </text>
    </comment>
    <comment ref="I4" authorId="0" shapeId="0" xr:uid="{0B3EC0B2-B778-4C7F-81BA-5120874F0F86}">
      <text>
        <r>
          <rPr>
            <sz val="9"/>
            <color indexed="81"/>
            <rFont val="BIZ UDPゴシック"/>
            <family val="3"/>
            <charset val="128"/>
          </rPr>
          <t>記録１５秒８３ならば1583と数値のみ記入</t>
        </r>
      </text>
    </comment>
    <comment ref="J4" authorId="0" shapeId="0" xr:uid="{5902976C-1494-4F34-BFB7-78B4097CCDD7}">
      <text>
        <r>
          <rPr>
            <sz val="9"/>
            <color indexed="81"/>
            <rFont val="BIZ UDPゴシック"/>
            <family val="3"/>
            <charset val="128"/>
          </rPr>
          <t>記録がない場合はベスト記録・大会名・期日とも空欄で構いません。</t>
        </r>
      </text>
    </comment>
  </commentList>
</comments>
</file>

<file path=xl/sharedStrings.xml><?xml version="1.0" encoding="utf-8"?>
<sst xmlns="http://schemas.openxmlformats.org/spreadsheetml/2006/main" count="33" uniqueCount="33">
  <si>
    <t>所属</t>
    <rPh sb="0" eb="2">
      <t>ショゾク</t>
    </rPh>
    <phoneticPr fontId="1"/>
  </si>
  <si>
    <t>大会名</t>
    <rPh sb="0" eb="3">
      <t>タイカイメイ</t>
    </rPh>
    <phoneticPr fontId="1"/>
  </si>
  <si>
    <t>Athlete Night Games in FUKUI  参加申込書</t>
    <rPh sb="30" eb="35">
      <t>サンカモウシコミショ</t>
    </rPh>
    <phoneticPr fontId="1"/>
  </si>
  <si>
    <t>性別</t>
    <rPh sb="0" eb="2">
      <t>セイベツ</t>
    </rPh>
    <phoneticPr fontId="1"/>
  </si>
  <si>
    <t>登録番号</t>
    <rPh sb="0" eb="4">
      <t>トウロクバンゴウ</t>
    </rPh>
    <phoneticPr fontId="1"/>
  </si>
  <si>
    <t>氏名ｶﾅ</t>
    <rPh sb="0" eb="2">
      <t>シメイ</t>
    </rPh>
    <phoneticPr fontId="1"/>
  </si>
  <si>
    <t>参加料</t>
    <rPh sb="0" eb="3">
      <t>サンカリョウ</t>
    </rPh>
    <phoneticPr fontId="1"/>
  </si>
  <si>
    <t>円</t>
    <rPh sb="0" eb="1">
      <t>エン</t>
    </rPh>
    <phoneticPr fontId="1"/>
  </si>
  <si>
    <t>種別
（リストから選択）</t>
    <rPh sb="0" eb="2">
      <t>シュベツ</t>
    </rPh>
    <rPh sb="9" eb="11">
      <t>センタク</t>
    </rPh>
    <phoneticPr fontId="1"/>
  </si>
  <si>
    <r>
      <t>種目</t>
    </r>
    <r>
      <rPr>
        <sz val="6"/>
        <color theme="1"/>
        <rFont val="BIZ UDPゴシック"/>
        <family val="3"/>
        <charset val="128"/>
      </rPr>
      <t xml:space="preserve">
（リストから選択）</t>
    </r>
    <rPh sb="0" eb="2">
      <t>シュモク</t>
    </rPh>
    <rPh sb="9" eb="11">
      <t>センタク</t>
    </rPh>
    <phoneticPr fontId="1"/>
  </si>
  <si>
    <t>所属長</t>
    <rPh sb="0" eb="3">
      <t>ショゾクチョウ</t>
    </rPh>
    <phoneticPr fontId="1"/>
  </si>
  <si>
    <t>ベスト記録
(数値のみ)</t>
    <rPh sb="3" eb="5">
      <t>キロク</t>
    </rPh>
    <rPh sb="7" eb="9">
      <t>スウチ</t>
    </rPh>
    <phoneticPr fontId="1"/>
  </si>
  <si>
    <t>氏名漢字</t>
    <rPh sb="0" eb="2">
      <t>シメイ</t>
    </rPh>
    <rPh sb="2" eb="4">
      <t>カンジ</t>
    </rPh>
    <phoneticPr fontId="1"/>
  </si>
  <si>
    <t>　　青いセルに直接入力をしてください。赤いセルはリストから選択してください。</t>
    <rPh sb="2" eb="3">
      <t>アオ</t>
    </rPh>
    <rPh sb="7" eb="11">
      <t>チョクセツニュウリョク</t>
    </rPh>
    <rPh sb="19" eb="20">
      <t>アカ</t>
    </rPh>
    <rPh sb="29" eb="31">
      <t>センタク</t>
    </rPh>
    <phoneticPr fontId="1"/>
  </si>
  <si>
    <t>　　また、赤いセルにはリストから選択する形で入力してください。</t>
    <rPh sb="5" eb="6">
      <t>アカ</t>
    </rPh>
    <rPh sb="16" eb="18">
      <t>センタク</t>
    </rPh>
    <rPh sb="20" eb="21">
      <t>カタチ</t>
    </rPh>
    <rPh sb="22" eb="24">
      <t>ニュウリョク</t>
    </rPh>
    <phoneticPr fontId="1"/>
  </si>
  <si>
    <t>申込用紙記入方法</t>
    <rPh sb="0" eb="6">
      <t>モウシコミヨウシキニュウ</t>
    </rPh>
    <rPh sb="6" eb="8">
      <t>ホウホウ</t>
    </rPh>
    <phoneticPr fontId="1"/>
  </si>
  <si>
    <t>DB</t>
    <phoneticPr fontId="1"/>
  </si>
  <si>
    <t>N1</t>
    <phoneticPr fontId="1"/>
  </si>
  <si>
    <t>N2</t>
    <phoneticPr fontId="1"/>
  </si>
  <si>
    <t>N3</t>
    <phoneticPr fontId="1"/>
  </si>
  <si>
    <t>NT</t>
    <phoneticPr fontId="1"/>
  </si>
  <si>
    <t>SX</t>
    <phoneticPr fontId="1"/>
  </si>
  <si>
    <t>KC</t>
    <phoneticPr fontId="1"/>
  </si>
  <si>
    <t>MC</t>
    <phoneticPr fontId="1"/>
  </si>
  <si>
    <t>ZK</t>
    <phoneticPr fontId="1"/>
  </si>
  <si>
    <t>S1</t>
    <phoneticPr fontId="1"/>
  </si>
  <si>
    <t>都道府県</t>
    <rPh sb="0" eb="4">
      <t>トドウフケン</t>
    </rPh>
    <phoneticPr fontId="1"/>
  </si>
  <si>
    <t>　　</t>
    <phoneticPr fontId="1"/>
  </si>
  <si>
    <t>印</t>
    <rPh sb="0" eb="1">
      <t>シルシ</t>
    </rPh>
    <phoneticPr fontId="1"/>
  </si>
  <si>
    <r>
      <t>連絡先</t>
    </r>
    <r>
      <rPr>
        <sz val="6"/>
        <color theme="1"/>
        <rFont val="BIZ UDPゴシック"/>
        <family val="3"/>
        <charset val="128"/>
      </rPr>
      <t xml:space="preserve">
(携帯電話番号)</t>
    </r>
    <rPh sb="0" eb="3">
      <t>レンラクサキ</t>
    </rPh>
    <rPh sb="5" eb="7">
      <t>ケイタイ</t>
    </rPh>
    <rPh sb="7" eb="9">
      <t>デンワ</t>
    </rPh>
    <rPh sb="9" eb="11">
      <t>バンゴウ</t>
    </rPh>
    <phoneticPr fontId="1"/>
  </si>
  <si>
    <t>　　参加申込書を入力します。</t>
    <rPh sb="2" eb="7">
      <t>サンカモウシコミショ</t>
    </rPh>
    <rPh sb="8" eb="10">
      <t>ニュウリョク</t>
    </rPh>
    <phoneticPr fontId="1"/>
  </si>
  <si>
    <r>
      <t xml:space="preserve">期日
</t>
    </r>
    <r>
      <rPr>
        <sz val="10"/>
        <color theme="1"/>
        <rFont val="BIZ UDPゴシック"/>
        <family val="3"/>
        <charset val="128"/>
      </rPr>
      <t>（例：2022/10/31）</t>
    </r>
    <rPh sb="0" eb="2">
      <t>キジツ</t>
    </rPh>
    <rPh sb="4" eb="5">
      <t>レイ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</si>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</sst>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  <fill>
      <patternFill patternType="solid">
        <fgColor rgb="FFE6EBF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4" borderId="0" xfId="0" applyFont="1" applyFill="1">
      <alignment vertical="center"/>
    </xf>
    <xf numFmtId="0" fontId="5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shrinkToFit="1"/>
    </xf>
    <xf numFmtId="0" fontId="2" fillId="4" borderId="0" xfId="0" applyFont="1" applyFill="1" applyAlignment="1">
      <alignment vertical="center" shrinkToFit="1"/>
    </xf>
    <xf numFmtId="14" fontId="2" fillId="4" borderId="0" xfId="0" applyNumberFormat="1" applyFont="1" applyFill="1" applyAlignment="1">
      <alignment vertical="center" shrinkToFit="1"/>
    </xf>
    <xf numFmtId="0" fontId="6" fillId="4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3" borderId="8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5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vertical="center" shrinkToFit="1"/>
    </xf>
    <xf numFmtId="14" fontId="2" fillId="3" borderId="3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0" fillId="3" borderId="14" xfId="0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EBF6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38100</xdr:rowOff>
    </xdr:from>
    <xdr:to>
      <xdr:col>11</xdr:col>
      <xdr:colOff>412558</xdr:colOff>
      <xdr:row>21</xdr:row>
      <xdr:rowOff>7620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B9788D-7587-9719-081C-A7B38E1CF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45920"/>
          <a:ext cx="10760518" cy="3947160"/>
        </a:xfrm>
        <a:prstGeom prst="rect">
          <a:avLst/>
        </a:prstGeom>
      </xdr:spPr>
    </xdr:pic>
    <xdr:clientData/>
  </xdr:twoCellAnchor>
  <xdr:twoCellAnchor>
    <xdr:from>
      <xdr:col>7</xdr:col>
      <xdr:colOff>1102996</xdr:colOff>
      <xdr:row>8</xdr:row>
      <xdr:rowOff>47625</xdr:rowOff>
    </xdr:from>
    <xdr:to>
      <xdr:col>9</xdr:col>
      <xdr:colOff>1036321</xdr:colOff>
      <xdr:row>11</xdr:row>
      <xdr:rowOff>83820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90D41718-28F7-44C4-85FF-AF16E6A9B2AA}"/>
            </a:ext>
          </a:extLst>
        </xdr:cNvPr>
        <xdr:cNvSpPr/>
      </xdr:nvSpPr>
      <xdr:spPr>
        <a:xfrm>
          <a:off x="7061836" y="2425065"/>
          <a:ext cx="1868805" cy="958215"/>
        </a:xfrm>
        <a:prstGeom prst="borderCallout1">
          <a:avLst>
            <a:gd name="adj1" fmla="val 99583"/>
            <a:gd name="adj2" fmla="val 61658"/>
            <a:gd name="adj3" fmla="val 176370"/>
            <a:gd name="adj4" fmla="val 4232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記録１５秒８３ならば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1583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と数値のみ記入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記録がない場合はベスト記録・大会名・期日とも空欄で構いません。</a:t>
          </a:r>
        </a:p>
      </xdr:txBody>
    </xdr:sp>
    <xdr:clientData/>
  </xdr:twoCellAnchor>
  <xdr:twoCellAnchor>
    <xdr:from>
      <xdr:col>3</xdr:col>
      <xdr:colOff>676276</xdr:colOff>
      <xdr:row>7</xdr:row>
      <xdr:rowOff>182880</xdr:rowOff>
    </xdr:from>
    <xdr:to>
      <xdr:col>6</xdr:col>
      <xdr:colOff>60961</xdr:colOff>
      <xdr:row>9</xdr:row>
      <xdr:rowOff>76200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3A5C39C0-8DF3-45B5-8305-DC8EF7C19125}"/>
            </a:ext>
          </a:extLst>
        </xdr:cNvPr>
        <xdr:cNvSpPr/>
      </xdr:nvSpPr>
      <xdr:spPr>
        <a:xfrm>
          <a:off x="3488056" y="2255520"/>
          <a:ext cx="1868805" cy="502920"/>
        </a:xfrm>
        <a:prstGeom prst="borderCallout1">
          <a:avLst>
            <a:gd name="adj1" fmla="val 94812"/>
            <a:gd name="adj2" fmla="val 496"/>
            <a:gd name="adj3" fmla="val 162065"/>
            <a:gd name="adj4" fmla="val -4248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できるだけ全角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文字（半角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14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文字）以内で所属を記載。</a:t>
          </a:r>
        </a:p>
      </xdr:txBody>
    </xdr:sp>
    <xdr:clientData/>
  </xdr:twoCellAnchor>
  <xdr:twoCellAnchor>
    <xdr:from>
      <xdr:col>0</xdr:col>
      <xdr:colOff>43816</xdr:colOff>
      <xdr:row>20</xdr:row>
      <xdr:rowOff>129540</xdr:rowOff>
    </xdr:from>
    <xdr:to>
      <xdr:col>2</xdr:col>
      <xdr:colOff>129541</xdr:colOff>
      <xdr:row>22</xdr:row>
      <xdr:rowOff>99060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F0B8EC7-CE94-46B0-A302-B00549C3B6F5}"/>
            </a:ext>
          </a:extLst>
        </xdr:cNvPr>
        <xdr:cNvSpPr/>
      </xdr:nvSpPr>
      <xdr:spPr>
        <a:xfrm>
          <a:off x="43816" y="5486400"/>
          <a:ext cx="1868805" cy="426720"/>
        </a:xfrm>
        <a:prstGeom prst="borderCallout1">
          <a:avLst>
            <a:gd name="adj1" fmla="val -2212"/>
            <a:gd name="adj2" fmla="val 21291"/>
            <a:gd name="adj3" fmla="val -114018"/>
            <a:gd name="adj4" fmla="val 3009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登録番号がない場合は空欄で構いません。</a:t>
          </a:r>
        </a:p>
      </xdr:txBody>
    </xdr:sp>
    <xdr:clientData/>
  </xdr:twoCellAnchor>
  <xdr:twoCellAnchor>
    <xdr:from>
      <xdr:col>2</xdr:col>
      <xdr:colOff>403861</xdr:colOff>
      <xdr:row>20</xdr:row>
      <xdr:rowOff>121920</xdr:rowOff>
    </xdr:from>
    <xdr:to>
      <xdr:col>3</xdr:col>
      <xdr:colOff>571501</xdr:colOff>
      <xdr:row>22</xdr:row>
      <xdr:rowOff>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7A0E4DF5-44D6-4CDB-B319-62DFAD48DD85}"/>
            </a:ext>
          </a:extLst>
        </xdr:cNvPr>
        <xdr:cNvSpPr/>
      </xdr:nvSpPr>
      <xdr:spPr>
        <a:xfrm>
          <a:off x="2186941" y="5478780"/>
          <a:ext cx="1196340" cy="335280"/>
        </a:xfrm>
        <a:prstGeom prst="borderCallout1">
          <a:avLst>
            <a:gd name="adj1" fmla="val -2212"/>
            <a:gd name="adj2" fmla="val 21291"/>
            <a:gd name="adj3" fmla="val -114018"/>
            <a:gd name="adj4" fmla="val 3009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半角ｶﾀｶﾅで入力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E3C5-B8C9-4B47-94BB-180D6EF50B00}">
  <dimension ref="A1:Y43"/>
  <sheetViews>
    <sheetView tabSelected="1" zoomScaleNormal="100" workbookViewId="0">
      <selection activeCell="D1" sqref="D1"/>
    </sheetView>
  </sheetViews>
  <sheetFormatPr defaultColWidth="8.88671875" defaultRowHeight="12.6" x14ac:dyDescent="0.2"/>
  <cols>
    <col min="1" max="1" width="9" style="1" bestFit="1" customWidth="1"/>
    <col min="2" max="2" width="17" style="1" bestFit="1" customWidth="1"/>
    <col min="3" max="3" width="15" style="1" customWidth="1"/>
    <col min="4" max="4" width="18.77734375" style="1" customWidth="1"/>
    <col min="5" max="5" width="9.5546875" style="1" bestFit="1" customWidth="1"/>
    <col min="6" max="6" width="7.88671875" style="1" bestFit="1" customWidth="1"/>
    <col min="7" max="7" width="9.6640625" style="1" bestFit="1" customWidth="1"/>
    <col min="8" max="8" width="18.5546875" style="1" bestFit="1" customWidth="1"/>
    <col min="9" max="9" width="9.6640625" style="1" bestFit="1" customWidth="1"/>
    <col min="10" max="10" width="17.77734375" style="1" bestFit="1" customWidth="1"/>
    <col min="11" max="11" width="18" style="1" customWidth="1"/>
    <col min="12" max="12" width="20" style="1" customWidth="1"/>
    <col min="13" max="13" width="15.88671875" style="1" bestFit="1" customWidth="1"/>
    <col min="14" max="16384" width="8.88671875" style="1"/>
  </cols>
  <sheetData>
    <row r="1" spans="1:25" ht="60" customHeight="1" x14ac:dyDescent="0.2">
      <c r="A1" s="24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2.6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8" customHeight="1" x14ac:dyDescent="0.2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8" customHeight="1" x14ac:dyDescent="0.2">
      <c r="A4" s="16" t="s">
        <v>13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8" customHeight="1" x14ac:dyDescent="0.2">
      <c r="A5" s="16" t="s">
        <v>14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4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24" customHeight="1" x14ac:dyDescent="0.2">
      <c r="A8" s="16"/>
      <c r="B8" s="35"/>
      <c r="C8" s="35"/>
      <c r="D8" s="16"/>
      <c r="E8" s="17"/>
      <c r="F8" s="17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24" customHeight="1" x14ac:dyDescent="0.2">
      <c r="A9" s="16"/>
      <c r="B9" s="16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30.75" customHeight="1" x14ac:dyDescent="0.2">
      <c r="A10" s="19"/>
      <c r="B10" s="19"/>
      <c r="C10" s="19"/>
      <c r="D10" s="19"/>
      <c r="E10" s="19"/>
      <c r="F10" s="19"/>
      <c r="G10" s="19"/>
      <c r="H10" s="20"/>
      <c r="I10" s="20"/>
      <c r="J10" s="20"/>
      <c r="K10" s="19"/>
      <c r="L10" s="20"/>
      <c r="M10" s="20"/>
      <c r="N10" s="20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8" customHeight="1" x14ac:dyDescent="0.2">
      <c r="A11" s="21"/>
      <c r="B11" s="22"/>
      <c r="C11" s="22"/>
      <c r="D11" s="22"/>
      <c r="E11" s="21"/>
      <c r="F11" s="21"/>
      <c r="G11" s="21"/>
      <c r="H11" s="21"/>
      <c r="I11" s="21"/>
      <c r="J11" s="22"/>
      <c r="K11" s="22"/>
      <c r="L11" s="23"/>
      <c r="M11" s="22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8" customHeight="1" x14ac:dyDescent="0.2">
      <c r="A12" s="21"/>
      <c r="B12" s="22"/>
      <c r="C12" s="22"/>
      <c r="D12" s="22"/>
      <c r="E12" s="21"/>
      <c r="F12" s="21"/>
      <c r="G12" s="21"/>
      <c r="H12" s="21"/>
      <c r="I12" s="21"/>
      <c r="J12" s="22"/>
      <c r="K12" s="22"/>
      <c r="L12" s="23"/>
      <c r="M12" s="22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8" customHeight="1" x14ac:dyDescent="0.2">
      <c r="A13" s="21"/>
      <c r="B13" s="22"/>
      <c r="C13" s="22"/>
      <c r="D13" s="22"/>
      <c r="E13" s="21"/>
      <c r="F13" s="21"/>
      <c r="G13" s="21"/>
      <c r="H13" s="21"/>
      <c r="I13" s="21"/>
      <c r="J13" s="22"/>
      <c r="K13" s="22"/>
      <c r="L13" s="23"/>
      <c r="M13" s="22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8" customHeight="1" x14ac:dyDescent="0.2">
      <c r="A14" s="21"/>
      <c r="B14" s="22"/>
      <c r="C14" s="22"/>
      <c r="D14" s="22"/>
      <c r="E14" s="21"/>
      <c r="F14" s="21"/>
      <c r="G14" s="21"/>
      <c r="H14" s="21"/>
      <c r="I14" s="21"/>
      <c r="J14" s="22"/>
      <c r="K14" s="22"/>
      <c r="L14" s="23"/>
      <c r="M14" s="22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18" customHeight="1" x14ac:dyDescent="0.2">
      <c r="A15" s="21"/>
      <c r="B15" s="22"/>
      <c r="C15" s="22"/>
      <c r="D15" s="22"/>
      <c r="E15" s="21"/>
      <c r="F15" s="21"/>
      <c r="G15" s="21"/>
      <c r="H15" s="21"/>
      <c r="I15" s="21"/>
      <c r="J15" s="22"/>
      <c r="K15" s="22"/>
      <c r="L15" s="23"/>
      <c r="M15" s="22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18" customHeight="1" x14ac:dyDescent="0.2">
      <c r="A16" s="21"/>
      <c r="B16" s="22"/>
      <c r="C16" s="22"/>
      <c r="D16" s="22"/>
      <c r="E16" s="21"/>
      <c r="F16" s="21"/>
      <c r="G16" s="21"/>
      <c r="H16" s="21"/>
      <c r="I16" s="21"/>
      <c r="J16" s="22"/>
      <c r="K16" s="22"/>
      <c r="L16" s="22"/>
      <c r="M16" s="22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18" customHeight="1" x14ac:dyDescent="0.2">
      <c r="A17" s="21"/>
      <c r="B17" s="22"/>
      <c r="C17" s="22"/>
      <c r="D17" s="22"/>
      <c r="E17" s="21"/>
      <c r="F17" s="21"/>
      <c r="G17" s="21"/>
      <c r="H17" s="21"/>
      <c r="I17" s="21"/>
      <c r="J17" s="22"/>
      <c r="K17" s="22"/>
      <c r="L17" s="22"/>
      <c r="M17" s="22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8" customHeight="1" x14ac:dyDescent="0.2">
      <c r="A18" s="21"/>
      <c r="B18" s="22"/>
      <c r="C18" s="22"/>
      <c r="D18" s="22"/>
      <c r="E18" s="21"/>
      <c r="F18" s="21"/>
      <c r="G18" s="21"/>
      <c r="H18" s="21"/>
      <c r="I18" s="21"/>
      <c r="J18" s="22"/>
      <c r="K18" s="22"/>
      <c r="L18" s="22"/>
      <c r="M18" s="22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8" customHeight="1" x14ac:dyDescent="0.2">
      <c r="A19" s="21"/>
      <c r="B19" s="22"/>
      <c r="C19" s="22"/>
      <c r="D19" s="22"/>
      <c r="E19" s="21"/>
      <c r="F19" s="21"/>
      <c r="G19" s="21"/>
      <c r="H19" s="21"/>
      <c r="I19" s="21"/>
      <c r="J19" s="22"/>
      <c r="K19" s="22"/>
      <c r="L19" s="22"/>
      <c r="M19" s="22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18" customHeight="1" x14ac:dyDescent="0.2">
      <c r="A20" s="21"/>
      <c r="B20" s="22"/>
      <c r="C20" s="22"/>
      <c r="D20" s="22"/>
      <c r="E20" s="21"/>
      <c r="F20" s="21"/>
      <c r="G20" s="21"/>
      <c r="H20" s="21"/>
      <c r="I20" s="21"/>
      <c r="J20" s="22"/>
      <c r="K20" s="22"/>
      <c r="L20" s="22"/>
      <c r="M20" s="22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8" customHeight="1" x14ac:dyDescent="0.2">
      <c r="A21" s="21"/>
      <c r="B21" s="22"/>
      <c r="C21" s="22"/>
      <c r="D21" s="22"/>
      <c r="E21" s="21"/>
      <c r="F21" s="21"/>
      <c r="G21" s="21"/>
      <c r="H21" s="21"/>
      <c r="I21" s="21"/>
      <c r="J21" s="22"/>
      <c r="K21" s="22"/>
      <c r="L21" s="22"/>
      <c r="M21" s="22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8" customHeight="1" x14ac:dyDescent="0.2">
      <c r="A22" s="21"/>
      <c r="B22" s="22"/>
      <c r="C22" s="22"/>
      <c r="D22" s="22"/>
      <c r="E22" s="21"/>
      <c r="F22" s="21"/>
      <c r="G22" s="21"/>
      <c r="H22" s="21"/>
      <c r="I22" s="21"/>
      <c r="J22" s="22"/>
      <c r="K22" s="22"/>
      <c r="L22" s="22"/>
      <c r="M22" s="22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8" customHeight="1" x14ac:dyDescent="0.2">
      <c r="A23" s="21"/>
      <c r="B23" s="22"/>
      <c r="C23" s="22"/>
      <c r="D23" s="22"/>
      <c r="E23" s="21"/>
      <c r="F23" s="21"/>
      <c r="G23" s="21"/>
      <c r="H23" s="21"/>
      <c r="I23" s="21"/>
      <c r="J23" s="22"/>
      <c r="K23" s="22"/>
      <c r="L23" s="22"/>
      <c r="M23" s="22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8" customHeight="1" x14ac:dyDescent="0.2">
      <c r="A24" s="21"/>
      <c r="B24" s="22"/>
      <c r="C24" s="22"/>
      <c r="D24" s="22"/>
      <c r="E24" s="21"/>
      <c r="F24" s="21"/>
      <c r="G24" s="21"/>
      <c r="H24" s="21"/>
      <c r="I24" s="21"/>
      <c r="J24" s="22"/>
      <c r="K24" s="22"/>
      <c r="L24" s="22"/>
      <c r="M24" s="22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18" customHeight="1" x14ac:dyDescent="0.2">
      <c r="A25" s="21"/>
      <c r="B25" s="22"/>
      <c r="C25" s="22"/>
      <c r="D25" s="22"/>
      <c r="E25" s="21"/>
      <c r="F25" s="21"/>
      <c r="G25" s="21"/>
      <c r="H25" s="21"/>
      <c r="I25" s="21"/>
      <c r="J25" s="22"/>
      <c r="K25" s="22"/>
      <c r="L25" s="22"/>
      <c r="M25" s="2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8" customHeight="1" x14ac:dyDescent="0.2">
      <c r="A26" s="21"/>
      <c r="B26" s="22"/>
      <c r="C26" s="22"/>
      <c r="D26" s="22"/>
      <c r="E26" s="21"/>
      <c r="F26" s="21"/>
      <c r="G26" s="21"/>
      <c r="H26" s="21"/>
      <c r="I26" s="21"/>
      <c r="J26" s="22"/>
      <c r="K26" s="22"/>
      <c r="L26" s="22"/>
      <c r="M26" s="22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18" customHeight="1" x14ac:dyDescent="0.2">
      <c r="A27" s="21"/>
      <c r="B27" s="22"/>
      <c r="C27" s="22"/>
      <c r="D27" s="22"/>
      <c r="E27" s="21"/>
      <c r="F27" s="21"/>
      <c r="G27" s="21"/>
      <c r="H27" s="21"/>
      <c r="I27" s="21"/>
      <c r="J27" s="22"/>
      <c r="K27" s="22"/>
      <c r="L27" s="22"/>
      <c r="M27" s="22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18" customHeight="1" x14ac:dyDescent="0.2">
      <c r="A28" s="21"/>
      <c r="B28" s="22"/>
      <c r="C28" s="22"/>
      <c r="D28" s="22"/>
      <c r="E28" s="21"/>
      <c r="F28" s="21"/>
      <c r="G28" s="21"/>
      <c r="H28" s="21"/>
      <c r="I28" s="21"/>
      <c r="J28" s="22"/>
      <c r="K28" s="22"/>
      <c r="L28" s="22"/>
      <c r="M28" s="22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8" customHeight="1" x14ac:dyDescent="0.2">
      <c r="A29" s="21"/>
      <c r="B29" s="22"/>
      <c r="C29" s="22"/>
      <c r="D29" s="22"/>
      <c r="E29" s="21"/>
      <c r="F29" s="21"/>
      <c r="G29" s="21"/>
      <c r="H29" s="21"/>
      <c r="I29" s="21"/>
      <c r="J29" s="22"/>
      <c r="K29" s="22"/>
      <c r="L29" s="22"/>
      <c r="M29" s="22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8" customHeight="1" x14ac:dyDescent="0.2">
      <c r="A30" s="21"/>
      <c r="B30" s="22"/>
      <c r="C30" s="22"/>
      <c r="D30" s="22"/>
      <c r="E30" s="21"/>
      <c r="F30" s="21"/>
      <c r="G30" s="21"/>
      <c r="H30" s="21"/>
      <c r="I30" s="21"/>
      <c r="J30" s="22"/>
      <c r="K30" s="22"/>
      <c r="L30" s="22"/>
      <c r="M30" s="22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8" customHeight="1" x14ac:dyDescent="0.2">
      <c r="A31" s="21"/>
      <c r="B31" s="22"/>
      <c r="C31" s="22"/>
      <c r="D31" s="22"/>
      <c r="E31" s="21"/>
      <c r="F31" s="21"/>
      <c r="G31" s="21"/>
      <c r="H31" s="21"/>
      <c r="I31" s="21"/>
      <c r="J31" s="22"/>
      <c r="K31" s="22"/>
      <c r="L31" s="22"/>
      <c r="M31" s="2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8" customHeight="1" x14ac:dyDescent="0.2">
      <c r="A32" s="21"/>
      <c r="B32" s="22"/>
      <c r="C32" s="22"/>
      <c r="D32" s="22"/>
      <c r="E32" s="21"/>
      <c r="F32" s="21"/>
      <c r="G32" s="21"/>
      <c r="H32" s="21"/>
      <c r="I32" s="21"/>
      <c r="J32" s="22"/>
      <c r="K32" s="22"/>
      <c r="L32" s="22"/>
      <c r="M32" s="22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8" customHeight="1" x14ac:dyDescent="0.2">
      <c r="A33" s="21"/>
      <c r="B33" s="22"/>
      <c r="C33" s="22"/>
      <c r="D33" s="22"/>
      <c r="E33" s="21"/>
      <c r="F33" s="21"/>
      <c r="G33" s="21"/>
      <c r="H33" s="21"/>
      <c r="I33" s="21"/>
      <c r="J33" s="22"/>
      <c r="K33" s="22"/>
      <c r="L33" s="22"/>
      <c r="M33" s="22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8" customHeight="1" x14ac:dyDescent="0.2">
      <c r="A34" s="21"/>
      <c r="B34" s="22"/>
      <c r="C34" s="22"/>
      <c r="D34" s="22"/>
      <c r="E34" s="21"/>
      <c r="F34" s="21"/>
      <c r="G34" s="21"/>
      <c r="H34" s="21"/>
      <c r="I34" s="21"/>
      <c r="J34" s="22"/>
      <c r="K34" s="22"/>
      <c r="L34" s="22"/>
      <c r="M34" s="22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8" customHeight="1" x14ac:dyDescent="0.2">
      <c r="A35" s="21"/>
      <c r="B35" s="22"/>
      <c r="C35" s="22"/>
      <c r="D35" s="22"/>
      <c r="E35" s="21"/>
      <c r="F35" s="21"/>
      <c r="G35" s="21"/>
      <c r="H35" s="21"/>
      <c r="I35" s="21"/>
      <c r="J35" s="22"/>
      <c r="K35" s="22"/>
      <c r="L35" s="22"/>
      <c r="M35" s="22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8" customHeight="1" x14ac:dyDescent="0.2">
      <c r="A36" s="21"/>
      <c r="B36" s="22"/>
      <c r="C36" s="22"/>
      <c r="D36" s="22"/>
      <c r="E36" s="21"/>
      <c r="F36" s="21"/>
      <c r="G36" s="21"/>
      <c r="H36" s="21"/>
      <c r="I36" s="21"/>
      <c r="J36" s="22"/>
      <c r="K36" s="22"/>
      <c r="L36" s="22"/>
      <c r="M36" s="22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8" customHeight="1" x14ac:dyDescent="0.2">
      <c r="A37" s="21"/>
      <c r="B37" s="22"/>
      <c r="C37" s="22"/>
      <c r="D37" s="22"/>
      <c r="E37" s="21"/>
      <c r="F37" s="21"/>
      <c r="G37" s="21"/>
      <c r="H37" s="21"/>
      <c r="I37" s="21"/>
      <c r="J37" s="22"/>
      <c r="K37" s="22"/>
      <c r="L37" s="22"/>
      <c r="M37" s="22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8" customHeight="1" x14ac:dyDescent="0.2">
      <c r="A38" s="21"/>
      <c r="B38" s="22"/>
      <c r="C38" s="22"/>
      <c r="D38" s="22"/>
      <c r="E38" s="21"/>
      <c r="F38" s="21"/>
      <c r="G38" s="21"/>
      <c r="H38" s="21"/>
      <c r="I38" s="21"/>
      <c r="J38" s="22"/>
      <c r="K38" s="22"/>
      <c r="L38" s="22"/>
      <c r="M38" s="22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8" customHeight="1" x14ac:dyDescent="0.2">
      <c r="A39" s="21"/>
      <c r="B39" s="22"/>
      <c r="C39" s="22"/>
      <c r="D39" s="22"/>
      <c r="E39" s="21"/>
      <c r="F39" s="21"/>
      <c r="G39" s="21"/>
      <c r="H39" s="21"/>
      <c r="I39" s="21"/>
      <c r="J39" s="22"/>
      <c r="K39" s="22"/>
      <c r="L39" s="22"/>
      <c r="M39" s="22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8" customHeight="1" x14ac:dyDescent="0.2">
      <c r="A40" s="21"/>
      <c r="B40" s="22"/>
      <c r="C40" s="22"/>
      <c r="D40" s="22"/>
      <c r="E40" s="21"/>
      <c r="F40" s="21"/>
      <c r="G40" s="21"/>
      <c r="H40" s="21"/>
      <c r="I40" s="21"/>
      <c r="J40" s="22"/>
      <c r="K40" s="22"/>
      <c r="L40" s="22"/>
      <c r="M40" s="22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</sheetData>
  <mergeCells count="1">
    <mergeCell ref="B8:C8"/>
  </mergeCells>
  <phoneticPr fontId="1"/>
  <dataValidations count="3">
    <dataValidation type="list" allowBlank="1" showInputMessage="1" showErrorMessage="1" sqref="H11:H40" xr:uid="{6ED23382-6C9C-4034-81C9-CB2BFBE363F2}">
      <formula1>"９．９８ＣＵＰ,ﾅｼｮﾅﾙﾚｺｰﾄﾞﾁｬﾚﾝｼﾞ,記録会"</formula1>
    </dataValidation>
    <dataValidation type="list" allowBlank="1" showInputMessage="1" showErrorMessage="1" sqref="I11:I40" xr:uid="{84C3E6F6-6429-420B-B2A7-458B5DF6D232}">
      <formula1>"１００ｍ,１１０ｍＨ,１００ｍＨ,走幅跳,やり投"</formula1>
    </dataValidation>
    <dataValidation type="list" allowBlank="1" showInputMessage="1" showErrorMessage="1" sqref="M11:M40" xr:uid="{EFF3EF1C-1E54-4D7A-B020-88EC53BD972D}">
      <formula1>"〇 ID希望,× ﾚｰｽ参加のみ"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zoomScaleNormal="100" workbookViewId="0"/>
  </sheetViews>
  <sheetFormatPr defaultRowHeight="13.2" x14ac:dyDescent="0.2"/>
  <cols>
    <col min="2" max="2" width="16.88671875" bestFit="1" customWidth="1"/>
    <col min="3" max="3" width="15" customWidth="1"/>
    <col min="4" max="4" width="5.77734375" bestFit="1" customWidth="1"/>
    <col min="5" max="5" width="5.77734375" customWidth="1"/>
    <col min="6" max="6" width="9.5546875" bestFit="1" customWidth="1"/>
    <col min="7" max="7" width="18.5546875" bestFit="1" customWidth="1"/>
    <col min="8" max="8" width="9.6640625" bestFit="1" customWidth="1"/>
    <col min="9" max="9" width="11.88671875" bestFit="1" customWidth="1"/>
    <col min="10" max="10" width="18" customWidth="1"/>
    <col min="11" max="11" width="20" customWidth="1"/>
    <col min="12" max="12" width="5.109375" customWidth="1"/>
    <col min="13" max="13" width="8.77734375" hidden="1" customWidth="1"/>
    <col min="14" max="14" width="10.5546875" hidden="1" customWidth="1"/>
    <col min="15" max="24" width="8.77734375" hidden="1" customWidth="1"/>
    <col min="25" max="25" width="0" hidden="1" customWidth="1"/>
  </cols>
  <sheetData>
    <row r="1" spans="1:24" s="1" customFormat="1" ht="24" customHeight="1" x14ac:dyDescent="0.2">
      <c r="A1" s="1" t="s">
        <v>2</v>
      </c>
    </row>
    <row r="2" spans="1:24" s="1" customFormat="1" ht="24" customHeight="1" x14ac:dyDescent="0.2">
      <c r="A2" s="1" t="s">
        <v>0</v>
      </c>
      <c r="B2" s="36"/>
      <c r="C2" s="37"/>
      <c r="D2" s="34"/>
      <c r="E2" s="34"/>
      <c r="F2" s="1" t="s">
        <v>6</v>
      </c>
      <c r="G2" s="33" t="str">
        <f>IF(B5="","",SUM(M5:M34))</f>
        <v/>
      </c>
      <c r="H2" s="1" t="s">
        <v>7</v>
      </c>
    </row>
    <row r="3" spans="1:24" s="1" customFormat="1" ht="24" customHeight="1" x14ac:dyDescent="0.2">
      <c r="A3" s="1" t="s">
        <v>10</v>
      </c>
      <c r="B3" s="36"/>
      <c r="C3" s="42"/>
      <c r="D3" s="1" t="s">
        <v>28</v>
      </c>
      <c r="F3" s="32" t="s">
        <v>29</v>
      </c>
      <c r="G3" s="43"/>
      <c r="H3" s="44"/>
    </row>
    <row r="4" spans="1:24" ht="30.75" customHeight="1" x14ac:dyDescent="0.2">
      <c r="A4" s="3" t="s">
        <v>4</v>
      </c>
      <c r="B4" s="4" t="s">
        <v>12</v>
      </c>
      <c r="C4" s="4" t="s">
        <v>5</v>
      </c>
      <c r="D4" s="4" t="s">
        <v>3</v>
      </c>
      <c r="E4" s="4" t="s">
        <v>32</v>
      </c>
      <c r="F4" s="4" t="s">
        <v>26</v>
      </c>
      <c r="G4" s="5" t="s">
        <v>8</v>
      </c>
      <c r="H4" s="5" t="s">
        <v>9</v>
      </c>
      <c r="I4" s="5" t="s">
        <v>11</v>
      </c>
      <c r="J4" s="4" t="s">
        <v>1</v>
      </c>
      <c r="K4" s="6" t="s">
        <v>31</v>
      </c>
      <c r="L4" s="25"/>
      <c r="M4" s="2" t="s">
        <v>27</v>
      </c>
      <c r="N4" s="25" t="s">
        <v>16</v>
      </c>
      <c r="O4" s="25" t="s">
        <v>17</v>
      </c>
      <c r="P4" s="25" t="s">
        <v>18</v>
      </c>
      <c r="Q4" s="25" t="s">
        <v>19</v>
      </c>
      <c r="R4" s="25" t="s">
        <v>20</v>
      </c>
      <c r="S4" s="25" t="s">
        <v>21</v>
      </c>
      <c r="T4" s="25" t="s">
        <v>22</v>
      </c>
      <c r="U4" s="25" t="s">
        <v>23</v>
      </c>
      <c r="V4" s="25" t="s">
        <v>24</v>
      </c>
      <c r="W4" s="25" t="s">
        <v>25</v>
      </c>
      <c r="X4" s="25"/>
    </row>
    <row r="5" spans="1:24" ht="19.95" customHeight="1" x14ac:dyDescent="0.2">
      <c r="A5" s="10"/>
      <c r="B5" s="26"/>
      <c r="C5" s="26"/>
      <c r="D5" s="29"/>
      <c r="E5" s="29"/>
      <c r="F5" s="29"/>
      <c r="G5" s="7"/>
      <c r="H5" s="7"/>
      <c r="I5" s="15"/>
      <c r="J5" s="26"/>
      <c r="K5" s="38"/>
      <c r="L5" s="1"/>
      <c r="M5" t="str">
        <f>IF(G5="ジュニアレース",1000,"")</f>
        <v/>
      </c>
      <c r="N5" t="str">
        <f>IF(A5="","",U5*1000+RIGHT(A5,3))</f>
        <v/>
      </c>
      <c r="O5" t="str">
        <f>B5&amp;"("&amp;E5&amp;")"</f>
        <v>()</v>
      </c>
      <c r="P5">
        <f>C5</f>
        <v>0</v>
      </c>
      <c r="S5" t="str">
        <f>IF(D5="男",1,IF(D5="女",2,""))</f>
        <v/>
      </c>
      <c r="T5">
        <f>F5</f>
        <v>0</v>
      </c>
      <c r="U5">
        <f>$D$2</f>
        <v>0</v>
      </c>
      <c r="V5" t="str">
        <f>IF(A5="","",A5)</f>
        <v/>
      </c>
      <c r="W5" t="str">
        <f>IF(G5="","",H5&amp;G5&amp;" 000"&amp;I5)</f>
        <v/>
      </c>
    </row>
    <row r="6" spans="1:24" ht="19.95" customHeight="1" x14ac:dyDescent="0.2">
      <c r="A6" s="11"/>
      <c r="B6" s="26"/>
      <c r="C6" s="27"/>
      <c r="D6" s="30"/>
      <c r="E6" s="30"/>
      <c r="F6" s="30"/>
      <c r="G6" s="8"/>
      <c r="H6" s="8"/>
      <c r="I6" s="13"/>
      <c r="J6" s="27"/>
      <c r="K6" s="39"/>
      <c r="L6" s="1"/>
      <c r="M6" t="str">
        <f t="shared" ref="M6:M34" si="0">IF(G6="ジュニアレース",1000,"")</f>
        <v/>
      </c>
      <c r="O6" t="str">
        <f t="shared" ref="O6:O34" si="1">B6&amp;"("&amp;E6&amp;")"</f>
        <v>()</v>
      </c>
      <c r="P6">
        <f>C6</f>
        <v>0</v>
      </c>
      <c r="S6" t="str">
        <f t="shared" ref="S6:S34" si="2">IF(D6="男",1,IF(D6="女",2,""))</f>
        <v/>
      </c>
      <c r="T6">
        <f t="shared" ref="T6:T34" si="3">F6</f>
        <v>0</v>
      </c>
      <c r="U6">
        <f t="shared" ref="U6:U34" si="4">$D$2</f>
        <v>0</v>
      </c>
      <c r="V6" t="str">
        <f t="shared" ref="V6:V34" si="5">IF(A6="","",A6)</f>
        <v/>
      </c>
      <c r="W6" t="str">
        <f t="shared" ref="W6:W34" si="6">IF(G6="","",H6&amp;G6&amp;" 000"&amp;I6)</f>
        <v/>
      </c>
    </row>
    <row r="7" spans="1:24" ht="19.95" customHeight="1" x14ac:dyDescent="0.2">
      <c r="A7" s="11"/>
      <c r="B7" s="26"/>
      <c r="C7" s="27"/>
      <c r="D7" s="30"/>
      <c r="E7" s="30"/>
      <c r="F7" s="30"/>
      <c r="G7" s="8"/>
      <c r="H7" s="8"/>
      <c r="I7" s="13"/>
      <c r="J7" s="27"/>
      <c r="K7" s="39"/>
      <c r="L7" s="1"/>
      <c r="M7" t="str">
        <f t="shared" si="0"/>
        <v/>
      </c>
      <c r="O7" t="str">
        <f t="shared" si="1"/>
        <v>()</v>
      </c>
      <c r="P7">
        <f>C7</f>
        <v>0</v>
      </c>
      <c r="S7" t="str">
        <f t="shared" si="2"/>
        <v/>
      </c>
      <c r="T7">
        <f t="shared" si="3"/>
        <v>0</v>
      </c>
      <c r="U7">
        <f t="shared" si="4"/>
        <v>0</v>
      </c>
      <c r="V7" t="str">
        <f t="shared" si="5"/>
        <v/>
      </c>
      <c r="W7" t="str">
        <f t="shared" si="6"/>
        <v/>
      </c>
    </row>
    <row r="8" spans="1:24" ht="19.95" customHeight="1" x14ac:dyDescent="0.2">
      <c r="A8" s="11"/>
      <c r="B8" s="26"/>
      <c r="C8" s="27"/>
      <c r="D8" s="30"/>
      <c r="E8" s="30"/>
      <c r="F8" s="30"/>
      <c r="G8" s="8"/>
      <c r="H8" s="8"/>
      <c r="I8" s="13"/>
      <c r="J8" s="27"/>
      <c r="K8" s="40"/>
      <c r="L8" s="1"/>
      <c r="M8" t="str">
        <f t="shared" si="0"/>
        <v/>
      </c>
      <c r="O8" t="str">
        <f t="shared" si="1"/>
        <v>()</v>
      </c>
      <c r="P8">
        <f>C8</f>
        <v>0</v>
      </c>
      <c r="S8" t="str">
        <f t="shared" si="2"/>
        <v/>
      </c>
      <c r="T8">
        <f t="shared" si="3"/>
        <v>0</v>
      </c>
      <c r="U8">
        <f t="shared" si="4"/>
        <v>0</v>
      </c>
      <c r="V8" t="str">
        <f t="shared" si="5"/>
        <v/>
      </c>
      <c r="W8" t="str">
        <f t="shared" si="6"/>
        <v/>
      </c>
    </row>
    <row r="9" spans="1:24" ht="19.95" customHeight="1" x14ac:dyDescent="0.2">
      <c r="A9" s="11"/>
      <c r="B9" s="26"/>
      <c r="C9" s="27"/>
      <c r="D9" s="30"/>
      <c r="E9" s="30"/>
      <c r="F9" s="30"/>
      <c r="G9" s="8"/>
      <c r="H9" s="8"/>
      <c r="I9" s="13"/>
      <c r="J9" s="27"/>
      <c r="K9" s="40"/>
      <c r="L9" s="1"/>
      <c r="M9" t="str">
        <f t="shared" si="0"/>
        <v/>
      </c>
      <c r="O9" t="str">
        <f t="shared" si="1"/>
        <v>()</v>
      </c>
      <c r="P9">
        <f>C9</f>
        <v>0</v>
      </c>
      <c r="S9" t="str">
        <f t="shared" si="2"/>
        <v/>
      </c>
      <c r="T9">
        <f t="shared" si="3"/>
        <v>0</v>
      </c>
      <c r="U9">
        <f t="shared" si="4"/>
        <v>0</v>
      </c>
      <c r="V9" t="str">
        <f t="shared" si="5"/>
        <v/>
      </c>
      <c r="W9" t="str">
        <f t="shared" si="6"/>
        <v/>
      </c>
    </row>
    <row r="10" spans="1:24" ht="19.95" customHeight="1" x14ac:dyDescent="0.2">
      <c r="A10" s="11"/>
      <c r="B10" s="27"/>
      <c r="C10" s="27"/>
      <c r="D10" s="30"/>
      <c r="E10" s="30"/>
      <c r="F10" s="30"/>
      <c r="G10" s="8"/>
      <c r="H10" s="8"/>
      <c r="I10" s="13"/>
      <c r="J10" s="27"/>
      <c r="K10" s="40"/>
      <c r="L10" s="1"/>
      <c r="M10" t="str">
        <f t="shared" si="0"/>
        <v/>
      </c>
      <c r="N10" t="str">
        <f>IF(A10="","",VLOOKUP(A10,#REF!,6,FALSE))</f>
        <v/>
      </c>
      <c r="O10" t="str">
        <f t="shared" si="1"/>
        <v>()</v>
      </c>
      <c r="P10">
        <f>C10</f>
        <v>0</v>
      </c>
      <c r="S10" t="str">
        <f t="shared" si="2"/>
        <v/>
      </c>
      <c r="T10">
        <f t="shared" si="3"/>
        <v>0</v>
      </c>
      <c r="U10">
        <f t="shared" si="4"/>
        <v>0</v>
      </c>
      <c r="V10" t="str">
        <f t="shared" si="5"/>
        <v/>
      </c>
      <c r="W10" t="str">
        <f t="shared" si="6"/>
        <v/>
      </c>
    </row>
    <row r="11" spans="1:24" ht="19.95" customHeight="1" x14ac:dyDescent="0.2">
      <c r="A11" s="11"/>
      <c r="B11" s="27"/>
      <c r="C11" s="27"/>
      <c r="D11" s="30"/>
      <c r="E11" s="30"/>
      <c r="F11" s="30"/>
      <c r="G11" s="8"/>
      <c r="H11" s="8"/>
      <c r="I11" s="13"/>
      <c r="J11" s="27"/>
      <c r="K11" s="40"/>
      <c r="L11" s="1"/>
      <c r="M11" t="str">
        <f t="shared" si="0"/>
        <v/>
      </c>
      <c r="N11" t="str">
        <f>IF(A11="","",VLOOKUP(A11,#REF!,6,FALSE))</f>
        <v/>
      </c>
      <c r="O11" t="str">
        <f t="shared" si="1"/>
        <v>()</v>
      </c>
      <c r="P11">
        <f>C11</f>
        <v>0</v>
      </c>
      <c r="S11" t="str">
        <f t="shared" si="2"/>
        <v/>
      </c>
      <c r="T11">
        <f t="shared" si="3"/>
        <v>0</v>
      </c>
      <c r="U11">
        <f t="shared" si="4"/>
        <v>0</v>
      </c>
      <c r="V11" t="str">
        <f t="shared" si="5"/>
        <v/>
      </c>
      <c r="W11" t="str">
        <f t="shared" si="6"/>
        <v/>
      </c>
    </row>
    <row r="12" spans="1:24" ht="19.95" customHeight="1" x14ac:dyDescent="0.2">
      <c r="A12" s="11"/>
      <c r="B12" s="27"/>
      <c r="C12" s="27"/>
      <c r="D12" s="30"/>
      <c r="E12" s="30"/>
      <c r="F12" s="30"/>
      <c r="G12" s="8"/>
      <c r="H12" s="8"/>
      <c r="I12" s="13"/>
      <c r="J12" s="27"/>
      <c r="K12" s="40"/>
      <c r="L12" s="1"/>
      <c r="M12" t="str">
        <f t="shared" si="0"/>
        <v/>
      </c>
      <c r="N12" t="str">
        <f>IF(A12="","",VLOOKUP(A12,#REF!,6,FALSE))</f>
        <v/>
      </c>
      <c r="O12" t="str">
        <f t="shared" si="1"/>
        <v>()</v>
      </c>
      <c r="P12">
        <f>C12</f>
        <v>0</v>
      </c>
      <c r="S12" t="str">
        <f t="shared" si="2"/>
        <v/>
      </c>
      <c r="T12">
        <f t="shared" si="3"/>
        <v>0</v>
      </c>
      <c r="U12">
        <f t="shared" si="4"/>
        <v>0</v>
      </c>
      <c r="V12" t="str">
        <f t="shared" si="5"/>
        <v/>
      </c>
      <c r="W12" t="str">
        <f t="shared" si="6"/>
        <v/>
      </c>
    </row>
    <row r="13" spans="1:24" ht="19.95" customHeight="1" x14ac:dyDescent="0.2">
      <c r="A13" s="11"/>
      <c r="B13" s="27"/>
      <c r="C13" s="27"/>
      <c r="D13" s="30"/>
      <c r="E13" s="30"/>
      <c r="F13" s="30"/>
      <c r="G13" s="8"/>
      <c r="H13" s="8"/>
      <c r="I13" s="13"/>
      <c r="J13" s="27"/>
      <c r="K13" s="40"/>
      <c r="L13" s="1"/>
      <c r="M13" t="str">
        <f t="shared" si="0"/>
        <v/>
      </c>
      <c r="N13" t="str">
        <f>IF(A13="","",VLOOKUP(A13,#REF!,6,FALSE))</f>
        <v/>
      </c>
      <c r="O13" t="str">
        <f t="shared" si="1"/>
        <v>()</v>
      </c>
      <c r="P13">
        <f>C13</f>
        <v>0</v>
      </c>
      <c r="S13" t="str">
        <f t="shared" si="2"/>
        <v/>
      </c>
      <c r="T13">
        <f t="shared" si="3"/>
        <v>0</v>
      </c>
      <c r="U13">
        <f t="shared" si="4"/>
        <v>0</v>
      </c>
      <c r="V13" t="str">
        <f t="shared" si="5"/>
        <v/>
      </c>
      <c r="W13" t="str">
        <f t="shared" si="6"/>
        <v/>
      </c>
    </row>
    <row r="14" spans="1:24" ht="19.95" customHeight="1" x14ac:dyDescent="0.2">
      <c r="A14" s="11"/>
      <c r="B14" s="27"/>
      <c r="C14" s="27"/>
      <c r="D14" s="30"/>
      <c r="E14" s="30"/>
      <c r="F14" s="30"/>
      <c r="G14" s="8"/>
      <c r="H14" s="8"/>
      <c r="I14" s="13"/>
      <c r="J14" s="27"/>
      <c r="K14" s="40"/>
      <c r="L14" s="1"/>
      <c r="M14" t="str">
        <f t="shared" si="0"/>
        <v/>
      </c>
      <c r="N14" t="str">
        <f>IF(A14="","",VLOOKUP(A14,#REF!,6,FALSE))</f>
        <v/>
      </c>
      <c r="O14" t="str">
        <f t="shared" si="1"/>
        <v>()</v>
      </c>
      <c r="P14">
        <f>C14</f>
        <v>0</v>
      </c>
      <c r="S14" t="str">
        <f t="shared" si="2"/>
        <v/>
      </c>
      <c r="T14">
        <f t="shared" si="3"/>
        <v>0</v>
      </c>
      <c r="U14">
        <f t="shared" si="4"/>
        <v>0</v>
      </c>
      <c r="V14" t="str">
        <f t="shared" si="5"/>
        <v/>
      </c>
      <c r="W14" t="str">
        <f t="shared" si="6"/>
        <v/>
      </c>
    </row>
    <row r="15" spans="1:24" ht="19.95" customHeight="1" x14ac:dyDescent="0.2">
      <c r="A15" s="11"/>
      <c r="B15" s="27"/>
      <c r="C15" s="27"/>
      <c r="D15" s="30"/>
      <c r="E15" s="30"/>
      <c r="F15" s="30"/>
      <c r="G15" s="8"/>
      <c r="H15" s="8"/>
      <c r="I15" s="13"/>
      <c r="J15" s="27"/>
      <c r="K15" s="40"/>
      <c r="L15" s="1"/>
      <c r="M15" t="str">
        <f t="shared" si="0"/>
        <v/>
      </c>
      <c r="N15" t="str">
        <f>IF(A15="","",VLOOKUP(A15,#REF!,6,FALSE))</f>
        <v/>
      </c>
      <c r="O15" t="str">
        <f t="shared" si="1"/>
        <v>()</v>
      </c>
      <c r="P15">
        <f>C15</f>
        <v>0</v>
      </c>
      <c r="S15" t="str">
        <f t="shared" si="2"/>
        <v/>
      </c>
      <c r="T15">
        <f t="shared" si="3"/>
        <v>0</v>
      </c>
      <c r="U15">
        <f t="shared" si="4"/>
        <v>0</v>
      </c>
      <c r="V15" t="str">
        <f t="shared" si="5"/>
        <v/>
      </c>
      <c r="W15" t="str">
        <f t="shared" si="6"/>
        <v/>
      </c>
    </row>
    <row r="16" spans="1:24" ht="19.95" customHeight="1" x14ac:dyDescent="0.2">
      <c r="A16" s="11"/>
      <c r="B16" s="27"/>
      <c r="C16" s="27"/>
      <c r="D16" s="30"/>
      <c r="E16" s="30"/>
      <c r="F16" s="30"/>
      <c r="G16" s="8"/>
      <c r="H16" s="8"/>
      <c r="I16" s="13"/>
      <c r="J16" s="27"/>
      <c r="K16" s="40"/>
      <c r="L16" s="1"/>
      <c r="M16" t="str">
        <f t="shared" si="0"/>
        <v/>
      </c>
      <c r="N16" t="str">
        <f>IF(A16="","",VLOOKUP(A16,#REF!,6,FALSE))</f>
        <v/>
      </c>
      <c r="O16" t="str">
        <f t="shared" si="1"/>
        <v>()</v>
      </c>
      <c r="P16">
        <f>C16</f>
        <v>0</v>
      </c>
      <c r="S16" t="str">
        <f t="shared" si="2"/>
        <v/>
      </c>
      <c r="T16">
        <f t="shared" si="3"/>
        <v>0</v>
      </c>
      <c r="U16">
        <f t="shared" si="4"/>
        <v>0</v>
      </c>
      <c r="V16" t="str">
        <f t="shared" si="5"/>
        <v/>
      </c>
      <c r="W16" t="str">
        <f t="shared" si="6"/>
        <v/>
      </c>
    </row>
    <row r="17" spans="1:23" ht="19.95" customHeight="1" x14ac:dyDescent="0.2">
      <c r="A17" s="11"/>
      <c r="B17" s="27"/>
      <c r="C17" s="27"/>
      <c r="D17" s="30"/>
      <c r="E17" s="30"/>
      <c r="F17" s="30"/>
      <c r="G17" s="8"/>
      <c r="H17" s="8"/>
      <c r="I17" s="13"/>
      <c r="J17" s="27"/>
      <c r="K17" s="40"/>
      <c r="L17" s="1"/>
      <c r="M17" t="str">
        <f t="shared" si="0"/>
        <v/>
      </c>
      <c r="N17" t="str">
        <f>IF(A17="","",VLOOKUP(A17,#REF!,6,FALSE))</f>
        <v/>
      </c>
      <c r="O17" t="str">
        <f t="shared" si="1"/>
        <v>()</v>
      </c>
      <c r="P17">
        <f>C17</f>
        <v>0</v>
      </c>
      <c r="S17" t="str">
        <f t="shared" si="2"/>
        <v/>
      </c>
      <c r="T17">
        <f t="shared" si="3"/>
        <v>0</v>
      </c>
      <c r="U17">
        <f t="shared" si="4"/>
        <v>0</v>
      </c>
      <c r="V17" t="str">
        <f t="shared" si="5"/>
        <v/>
      </c>
      <c r="W17" t="str">
        <f t="shared" si="6"/>
        <v/>
      </c>
    </row>
    <row r="18" spans="1:23" ht="19.95" customHeight="1" x14ac:dyDescent="0.2">
      <c r="A18" s="11"/>
      <c r="B18" s="27"/>
      <c r="C18" s="27"/>
      <c r="D18" s="30"/>
      <c r="E18" s="30"/>
      <c r="F18" s="30"/>
      <c r="G18" s="8"/>
      <c r="H18" s="8"/>
      <c r="I18" s="13"/>
      <c r="J18" s="27"/>
      <c r="K18" s="40"/>
      <c r="L18" s="1"/>
      <c r="M18" t="str">
        <f t="shared" si="0"/>
        <v/>
      </c>
      <c r="N18" t="str">
        <f>IF(A18="","",VLOOKUP(A18,#REF!,6,FALSE))</f>
        <v/>
      </c>
      <c r="O18" t="str">
        <f t="shared" si="1"/>
        <v>()</v>
      </c>
      <c r="P18">
        <f>C18</f>
        <v>0</v>
      </c>
      <c r="S18" t="str">
        <f t="shared" si="2"/>
        <v/>
      </c>
      <c r="T18">
        <f t="shared" si="3"/>
        <v>0</v>
      </c>
      <c r="U18">
        <f t="shared" si="4"/>
        <v>0</v>
      </c>
      <c r="V18" t="str">
        <f t="shared" si="5"/>
        <v/>
      </c>
      <c r="W18" t="str">
        <f t="shared" si="6"/>
        <v/>
      </c>
    </row>
    <row r="19" spans="1:23" ht="19.95" customHeight="1" x14ac:dyDescent="0.2">
      <c r="A19" s="11"/>
      <c r="B19" s="27"/>
      <c r="C19" s="27"/>
      <c r="D19" s="30"/>
      <c r="E19" s="30"/>
      <c r="F19" s="30"/>
      <c r="G19" s="8"/>
      <c r="H19" s="8"/>
      <c r="I19" s="13"/>
      <c r="J19" s="27"/>
      <c r="K19" s="40"/>
      <c r="L19" s="1"/>
      <c r="M19" t="str">
        <f t="shared" si="0"/>
        <v/>
      </c>
      <c r="N19" t="str">
        <f>IF(A19="","",VLOOKUP(A19,#REF!,6,FALSE))</f>
        <v/>
      </c>
      <c r="O19" t="str">
        <f t="shared" si="1"/>
        <v>()</v>
      </c>
      <c r="P19">
        <f>C19</f>
        <v>0</v>
      </c>
      <c r="S19" t="str">
        <f t="shared" si="2"/>
        <v/>
      </c>
      <c r="T19">
        <f t="shared" si="3"/>
        <v>0</v>
      </c>
      <c r="U19">
        <f t="shared" si="4"/>
        <v>0</v>
      </c>
      <c r="V19" t="str">
        <f t="shared" si="5"/>
        <v/>
      </c>
      <c r="W19" t="str">
        <f t="shared" si="6"/>
        <v/>
      </c>
    </row>
    <row r="20" spans="1:23" ht="19.95" customHeight="1" x14ac:dyDescent="0.2">
      <c r="A20" s="11"/>
      <c r="B20" s="27"/>
      <c r="C20" s="27"/>
      <c r="D20" s="30"/>
      <c r="E20" s="30"/>
      <c r="F20" s="30"/>
      <c r="G20" s="8"/>
      <c r="H20" s="8"/>
      <c r="I20" s="13"/>
      <c r="J20" s="27"/>
      <c r="K20" s="40"/>
      <c r="L20" s="1"/>
      <c r="M20" t="str">
        <f t="shared" si="0"/>
        <v/>
      </c>
      <c r="N20" t="str">
        <f>IF(A20="","",VLOOKUP(A20,#REF!,6,FALSE))</f>
        <v/>
      </c>
      <c r="O20" t="str">
        <f t="shared" si="1"/>
        <v>()</v>
      </c>
      <c r="P20">
        <f>C20</f>
        <v>0</v>
      </c>
      <c r="S20" t="str">
        <f t="shared" si="2"/>
        <v/>
      </c>
      <c r="T20">
        <f t="shared" si="3"/>
        <v>0</v>
      </c>
      <c r="U20">
        <f t="shared" si="4"/>
        <v>0</v>
      </c>
      <c r="V20" t="str">
        <f t="shared" si="5"/>
        <v/>
      </c>
      <c r="W20" t="str">
        <f t="shared" si="6"/>
        <v/>
      </c>
    </row>
    <row r="21" spans="1:23" ht="19.95" customHeight="1" x14ac:dyDescent="0.2">
      <c r="A21" s="11"/>
      <c r="B21" s="27"/>
      <c r="C21" s="27"/>
      <c r="D21" s="30"/>
      <c r="E21" s="30"/>
      <c r="F21" s="30"/>
      <c r="G21" s="8"/>
      <c r="H21" s="8"/>
      <c r="I21" s="13"/>
      <c r="J21" s="27"/>
      <c r="K21" s="40"/>
      <c r="L21" s="1"/>
      <c r="M21" t="str">
        <f t="shared" si="0"/>
        <v/>
      </c>
      <c r="N21" t="str">
        <f>IF(A21="","",VLOOKUP(A21,#REF!,6,FALSE))</f>
        <v/>
      </c>
      <c r="O21" t="str">
        <f t="shared" si="1"/>
        <v>()</v>
      </c>
      <c r="P21">
        <f>C21</f>
        <v>0</v>
      </c>
      <c r="S21" t="str">
        <f t="shared" si="2"/>
        <v/>
      </c>
      <c r="T21">
        <f t="shared" si="3"/>
        <v>0</v>
      </c>
      <c r="U21">
        <f t="shared" si="4"/>
        <v>0</v>
      </c>
      <c r="V21" t="str">
        <f t="shared" si="5"/>
        <v/>
      </c>
      <c r="W21" t="str">
        <f t="shared" si="6"/>
        <v/>
      </c>
    </row>
    <row r="22" spans="1:23" ht="19.95" customHeight="1" x14ac:dyDescent="0.2">
      <c r="A22" s="11"/>
      <c r="B22" s="27"/>
      <c r="C22" s="27"/>
      <c r="D22" s="30"/>
      <c r="E22" s="30"/>
      <c r="F22" s="30"/>
      <c r="G22" s="8"/>
      <c r="H22" s="8"/>
      <c r="I22" s="13"/>
      <c r="J22" s="27"/>
      <c r="K22" s="40"/>
      <c r="L22" s="1"/>
      <c r="M22" t="str">
        <f t="shared" si="0"/>
        <v/>
      </c>
      <c r="N22" t="str">
        <f>IF(A22="","",VLOOKUP(A22,#REF!,6,FALSE))</f>
        <v/>
      </c>
      <c r="O22" t="str">
        <f t="shared" si="1"/>
        <v>()</v>
      </c>
      <c r="P22">
        <f>C22</f>
        <v>0</v>
      </c>
      <c r="S22" t="str">
        <f t="shared" si="2"/>
        <v/>
      </c>
      <c r="T22">
        <f t="shared" si="3"/>
        <v>0</v>
      </c>
      <c r="U22">
        <f t="shared" si="4"/>
        <v>0</v>
      </c>
      <c r="V22" t="str">
        <f t="shared" si="5"/>
        <v/>
      </c>
      <c r="W22" t="str">
        <f t="shared" si="6"/>
        <v/>
      </c>
    </row>
    <row r="23" spans="1:23" ht="19.95" customHeight="1" x14ac:dyDescent="0.2">
      <c r="A23" s="11"/>
      <c r="B23" s="27"/>
      <c r="C23" s="27"/>
      <c r="D23" s="30"/>
      <c r="E23" s="30"/>
      <c r="F23" s="30"/>
      <c r="G23" s="8"/>
      <c r="H23" s="8"/>
      <c r="I23" s="13"/>
      <c r="J23" s="27"/>
      <c r="K23" s="40"/>
      <c r="L23" s="1"/>
      <c r="M23" t="str">
        <f t="shared" si="0"/>
        <v/>
      </c>
      <c r="N23" t="str">
        <f>IF(A23="","",VLOOKUP(A23,#REF!,6,FALSE))</f>
        <v/>
      </c>
      <c r="O23" t="str">
        <f t="shared" si="1"/>
        <v>()</v>
      </c>
      <c r="P23">
        <f>C23</f>
        <v>0</v>
      </c>
      <c r="S23" t="str">
        <f t="shared" si="2"/>
        <v/>
      </c>
      <c r="T23">
        <f t="shared" si="3"/>
        <v>0</v>
      </c>
      <c r="U23">
        <f t="shared" si="4"/>
        <v>0</v>
      </c>
      <c r="V23" t="str">
        <f t="shared" si="5"/>
        <v/>
      </c>
      <c r="W23" t="str">
        <f t="shared" si="6"/>
        <v/>
      </c>
    </row>
    <row r="24" spans="1:23" ht="19.95" customHeight="1" x14ac:dyDescent="0.2">
      <c r="A24" s="11"/>
      <c r="B24" s="27"/>
      <c r="C24" s="27"/>
      <c r="D24" s="30"/>
      <c r="E24" s="30"/>
      <c r="F24" s="30"/>
      <c r="G24" s="8"/>
      <c r="H24" s="8"/>
      <c r="I24" s="13"/>
      <c r="J24" s="27"/>
      <c r="K24" s="40"/>
      <c r="L24" s="1"/>
      <c r="M24" t="str">
        <f t="shared" si="0"/>
        <v/>
      </c>
      <c r="N24" t="str">
        <f>IF(A24="","",VLOOKUP(A24,#REF!,6,FALSE))</f>
        <v/>
      </c>
      <c r="O24" t="str">
        <f t="shared" si="1"/>
        <v>()</v>
      </c>
      <c r="P24">
        <f>C24</f>
        <v>0</v>
      </c>
      <c r="S24" t="str">
        <f t="shared" si="2"/>
        <v/>
      </c>
      <c r="T24">
        <f t="shared" si="3"/>
        <v>0</v>
      </c>
      <c r="U24">
        <f t="shared" si="4"/>
        <v>0</v>
      </c>
      <c r="V24" t="str">
        <f t="shared" si="5"/>
        <v/>
      </c>
      <c r="W24" t="str">
        <f t="shared" si="6"/>
        <v/>
      </c>
    </row>
    <row r="25" spans="1:23" ht="19.95" customHeight="1" x14ac:dyDescent="0.2">
      <c r="A25" s="11"/>
      <c r="B25" s="27"/>
      <c r="C25" s="27"/>
      <c r="D25" s="30"/>
      <c r="E25" s="30"/>
      <c r="F25" s="30"/>
      <c r="G25" s="8"/>
      <c r="H25" s="8"/>
      <c r="I25" s="13"/>
      <c r="J25" s="27"/>
      <c r="K25" s="40"/>
      <c r="L25" s="1"/>
      <c r="M25" t="str">
        <f t="shared" si="0"/>
        <v/>
      </c>
      <c r="N25" t="str">
        <f>IF(A25="","",VLOOKUP(A25,#REF!,6,FALSE))</f>
        <v/>
      </c>
      <c r="O25" t="str">
        <f t="shared" si="1"/>
        <v>()</v>
      </c>
      <c r="P25">
        <f>C25</f>
        <v>0</v>
      </c>
      <c r="S25" t="str">
        <f t="shared" si="2"/>
        <v/>
      </c>
      <c r="T25">
        <f t="shared" si="3"/>
        <v>0</v>
      </c>
      <c r="U25">
        <f t="shared" si="4"/>
        <v>0</v>
      </c>
      <c r="V25" t="str">
        <f t="shared" si="5"/>
        <v/>
      </c>
      <c r="W25" t="str">
        <f t="shared" si="6"/>
        <v/>
      </c>
    </row>
    <row r="26" spans="1:23" ht="19.95" customHeight="1" x14ac:dyDescent="0.2">
      <c r="A26" s="11"/>
      <c r="B26" s="27"/>
      <c r="C26" s="27"/>
      <c r="D26" s="30"/>
      <c r="E26" s="30"/>
      <c r="F26" s="30"/>
      <c r="G26" s="8"/>
      <c r="H26" s="8"/>
      <c r="I26" s="13"/>
      <c r="J26" s="27"/>
      <c r="K26" s="40"/>
      <c r="L26" s="1"/>
      <c r="M26" t="str">
        <f t="shared" si="0"/>
        <v/>
      </c>
      <c r="N26" t="str">
        <f>IF(A26="","",VLOOKUP(A26,#REF!,6,FALSE))</f>
        <v/>
      </c>
      <c r="O26" t="str">
        <f t="shared" si="1"/>
        <v>()</v>
      </c>
      <c r="P26">
        <f>C26</f>
        <v>0</v>
      </c>
      <c r="S26" t="str">
        <f t="shared" si="2"/>
        <v/>
      </c>
      <c r="T26">
        <f t="shared" si="3"/>
        <v>0</v>
      </c>
      <c r="U26">
        <f t="shared" si="4"/>
        <v>0</v>
      </c>
      <c r="V26" t="str">
        <f t="shared" si="5"/>
        <v/>
      </c>
      <c r="W26" t="str">
        <f t="shared" si="6"/>
        <v/>
      </c>
    </row>
    <row r="27" spans="1:23" ht="19.95" customHeight="1" x14ac:dyDescent="0.2">
      <c r="A27" s="11"/>
      <c r="B27" s="27"/>
      <c r="C27" s="27"/>
      <c r="D27" s="30"/>
      <c r="E27" s="30"/>
      <c r="F27" s="30"/>
      <c r="G27" s="8"/>
      <c r="H27" s="8"/>
      <c r="I27" s="13"/>
      <c r="J27" s="27"/>
      <c r="K27" s="40"/>
      <c r="L27" s="1"/>
      <c r="M27" t="str">
        <f t="shared" si="0"/>
        <v/>
      </c>
      <c r="N27" t="str">
        <f>IF(A27="","",VLOOKUP(A27,#REF!,6,FALSE))</f>
        <v/>
      </c>
      <c r="O27" t="str">
        <f t="shared" si="1"/>
        <v>()</v>
      </c>
      <c r="P27">
        <f>C27</f>
        <v>0</v>
      </c>
      <c r="S27" t="str">
        <f t="shared" si="2"/>
        <v/>
      </c>
      <c r="T27">
        <f t="shared" si="3"/>
        <v>0</v>
      </c>
      <c r="U27">
        <f t="shared" si="4"/>
        <v>0</v>
      </c>
      <c r="V27" t="str">
        <f t="shared" si="5"/>
        <v/>
      </c>
      <c r="W27" t="str">
        <f t="shared" si="6"/>
        <v/>
      </c>
    </row>
    <row r="28" spans="1:23" ht="19.95" customHeight="1" x14ac:dyDescent="0.2">
      <c r="A28" s="11"/>
      <c r="B28" s="27"/>
      <c r="C28" s="27"/>
      <c r="D28" s="30"/>
      <c r="E28" s="30"/>
      <c r="F28" s="30"/>
      <c r="G28" s="8"/>
      <c r="H28" s="8"/>
      <c r="I28" s="13"/>
      <c r="J28" s="27"/>
      <c r="K28" s="40"/>
      <c r="L28" s="1"/>
      <c r="M28" t="str">
        <f t="shared" si="0"/>
        <v/>
      </c>
      <c r="N28" t="str">
        <f>IF(A28="","",VLOOKUP(A28,#REF!,6,FALSE))</f>
        <v/>
      </c>
      <c r="O28" t="str">
        <f t="shared" si="1"/>
        <v>()</v>
      </c>
      <c r="P28">
        <f>C28</f>
        <v>0</v>
      </c>
      <c r="S28" t="str">
        <f t="shared" si="2"/>
        <v/>
      </c>
      <c r="T28">
        <f t="shared" si="3"/>
        <v>0</v>
      </c>
      <c r="U28">
        <f t="shared" si="4"/>
        <v>0</v>
      </c>
      <c r="V28" t="str">
        <f t="shared" si="5"/>
        <v/>
      </c>
      <c r="W28" t="str">
        <f t="shared" si="6"/>
        <v/>
      </c>
    </row>
    <row r="29" spans="1:23" ht="19.95" customHeight="1" x14ac:dyDescent="0.2">
      <c r="A29" s="11"/>
      <c r="B29" s="27"/>
      <c r="C29" s="27"/>
      <c r="D29" s="30"/>
      <c r="E29" s="30"/>
      <c r="F29" s="30"/>
      <c r="G29" s="8"/>
      <c r="H29" s="8"/>
      <c r="I29" s="13"/>
      <c r="J29" s="27"/>
      <c r="K29" s="40"/>
      <c r="L29" s="1"/>
      <c r="M29" t="str">
        <f t="shared" si="0"/>
        <v/>
      </c>
      <c r="N29" t="str">
        <f>IF(A29="","",VLOOKUP(A29,#REF!,6,FALSE))</f>
        <v/>
      </c>
      <c r="O29" t="str">
        <f t="shared" si="1"/>
        <v>()</v>
      </c>
      <c r="P29">
        <f>C29</f>
        <v>0</v>
      </c>
      <c r="S29" t="str">
        <f t="shared" si="2"/>
        <v/>
      </c>
      <c r="T29">
        <f t="shared" si="3"/>
        <v>0</v>
      </c>
      <c r="U29">
        <f t="shared" si="4"/>
        <v>0</v>
      </c>
      <c r="V29" t="str">
        <f t="shared" si="5"/>
        <v/>
      </c>
      <c r="W29" t="str">
        <f t="shared" si="6"/>
        <v/>
      </c>
    </row>
    <row r="30" spans="1:23" ht="19.95" customHeight="1" x14ac:dyDescent="0.2">
      <c r="A30" s="11"/>
      <c r="B30" s="27"/>
      <c r="C30" s="27"/>
      <c r="D30" s="30"/>
      <c r="E30" s="30"/>
      <c r="F30" s="30"/>
      <c r="G30" s="8"/>
      <c r="H30" s="8"/>
      <c r="I30" s="13"/>
      <c r="J30" s="27"/>
      <c r="K30" s="40"/>
      <c r="L30" s="1"/>
      <c r="M30" t="str">
        <f t="shared" si="0"/>
        <v/>
      </c>
      <c r="N30" t="str">
        <f>IF(A30="","",VLOOKUP(A30,#REF!,6,FALSE))</f>
        <v/>
      </c>
      <c r="O30" t="str">
        <f t="shared" si="1"/>
        <v>()</v>
      </c>
      <c r="P30">
        <f>C30</f>
        <v>0</v>
      </c>
      <c r="S30" t="str">
        <f t="shared" si="2"/>
        <v/>
      </c>
      <c r="T30">
        <f t="shared" si="3"/>
        <v>0</v>
      </c>
      <c r="U30">
        <f t="shared" si="4"/>
        <v>0</v>
      </c>
      <c r="V30" t="str">
        <f t="shared" si="5"/>
        <v/>
      </c>
      <c r="W30" t="str">
        <f t="shared" si="6"/>
        <v/>
      </c>
    </row>
    <row r="31" spans="1:23" ht="19.95" customHeight="1" x14ac:dyDescent="0.2">
      <c r="A31" s="11"/>
      <c r="B31" s="27"/>
      <c r="C31" s="27"/>
      <c r="D31" s="30"/>
      <c r="E31" s="30"/>
      <c r="F31" s="30"/>
      <c r="G31" s="8"/>
      <c r="H31" s="8"/>
      <c r="I31" s="13"/>
      <c r="J31" s="27"/>
      <c r="K31" s="40"/>
      <c r="L31" s="1"/>
      <c r="M31" t="str">
        <f t="shared" si="0"/>
        <v/>
      </c>
      <c r="N31" t="str">
        <f>IF(A31="","",VLOOKUP(A31,#REF!,6,FALSE))</f>
        <v/>
      </c>
      <c r="O31" t="str">
        <f t="shared" si="1"/>
        <v>()</v>
      </c>
      <c r="P31">
        <f>C31</f>
        <v>0</v>
      </c>
      <c r="S31" t="str">
        <f t="shared" si="2"/>
        <v/>
      </c>
      <c r="T31">
        <f t="shared" si="3"/>
        <v>0</v>
      </c>
      <c r="U31">
        <f t="shared" si="4"/>
        <v>0</v>
      </c>
      <c r="V31" t="str">
        <f t="shared" si="5"/>
        <v/>
      </c>
      <c r="W31" t="str">
        <f t="shared" si="6"/>
        <v/>
      </c>
    </row>
    <row r="32" spans="1:23" ht="19.95" customHeight="1" x14ac:dyDescent="0.2">
      <c r="A32" s="11"/>
      <c r="B32" s="27"/>
      <c r="C32" s="27"/>
      <c r="D32" s="30"/>
      <c r="E32" s="30"/>
      <c r="F32" s="30"/>
      <c r="G32" s="8"/>
      <c r="H32" s="8"/>
      <c r="I32" s="13"/>
      <c r="J32" s="27"/>
      <c r="K32" s="40"/>
      <c r="L32" s="1"/>
      <c r="M32" t="str">
        <f t="shared" si="0"/>
        <v/>
      </c>
      <c r="N32" t="str">
        <f>IF(A32="","",VLOOKUP(A32,#REF!,6,FALSE))</f>
        <v/>
      </c>
      <c r="O32" t="str">
        <f t="shared" si="1"/>
        <v>()</v>
      </c>
      <c r="P32">
        <f>C32</f>
        <v>0</v>
      </c>
      <c r="S32" t="str">
        <f t="shared" si="2"/>
        <v/>
      </c>
      <c r="T32">
        <f t="shared" si="3"/>
        <v>0</v>
      </c>
      <c r="U32">
        <f t="shared" si="4"/>
        <v>0</v>
      </c>
      <c r="V32" t="str">
        <f t="shared" si="5"/>
        <v/>
      </c>
      <c r="W32" t="str">
        <f t="shared" si="6"/>
        <v/>
      </c>
    </row>
    <row r="33" spans="1:23" ht="19.95" customHeight="1" x14ac:dyDescent="0.2">
      <c r="A33" s="11"/>
      <c r="B33" s="27"/>
      <c r="C33" s="27"/>
      <c r="D33" s="30"/>
      <c r="E33" s="30"/>
      <c r="F33" s="30"/>
      <c r="G33" s="8"/>
      <c r="H33" s="8"/>
      <c r="I33" s="13"/>
      <c r="J33" s="27"/>
      <c r="K33" s="40"/>
      <c r="L33" s="1"/>
      <c r="M33" t="str">
        <f t="shared" si="0"/>
        <v/>
      </c>
      <c r="N33" t="str">
        <f>IF(A33="","",VLOOKUP(A33,#REF!,6,FALSE))</f>
        <v/>
      </c>
      <c r="O33" t="str">
        <f t="shared" si="1"/>
        <v>()</v>
      </c>
      <c r="P33">
        <f>C33</f>
        <v>0</v>
      </c>
      <c r="S33" t="str">
        <f t="shared" si="2"/>
        <v/>
      </c>
      <c r="T33">
        <f t="shared" si="3"/>
        <v>0</v>
      </c>
      <c r="U33">
        <f t="shared" si="4"/>
        <v>0</v>
      </c>
      <c r="V33" t="str">
        <f t="shared" si="5"/>
        <v/>
      </c>
      <c r="W33" t="str">
        <f t="shared" si="6"/>
        <v/>
      </c>
    </row>
    <row r="34" spans="1:23" ht="19.95" customHeight="1" x14ac:dyDescent="0.2">
      <c r="A34" s="12"/>
      <c r="B34" s="28"/>
      <c r="C34" s="28"/>
      <c r="D34" s="31"/>
      <c r="E34" s="31"/>
      <c r="F34" s="31"/>
      <c r="G34" s="9"/>
      <c r="H34" s="9"/>
      <c r="I34" s="14"/>
      <c r="J34" s="28"/>
      <c r="K34" s="41"/>
      <c r="L34" s="1"/>
      <c r="M34" t="str">
        <f t="shared" si="0"/>
        <v/>
      </c>
      <c r="N34" t="str">
        <f>IF(A34="","",VLOOKUP(A34,#REF!,6,FALSE))</f>
        <v/>
      </c>
      <c r="O34" t="str">
        <f t="shared" si="1"/>
        <v>()</v>
      </c>
      <c r="P34">
        <f>C34</f>
        <v>0</v>
      </c>
      <c r="S34" t="str">
        <f t="shared" si="2"/>
        <v/>
      </c>
      <c r="T34">
        <f t="shared" si="3"/>
        <v>0</v>
      </c>
      <c r="U34">
        <f t="shared" si="4"/>
        <v>0</v>
      </c>
      <c r="V34" t="str">
        <f t="shared" si="5"/>
        <v/>
      </c>
      <c r="W34" t="str">
        <f t="shared" si="6"/>
        <v/>
      </c>
    </row>
  </sheetData>
  <autoFilter ref="M4:W34" xr:uid="{00000000-0001-0000-0000-000000000000}"/>
  <mergeCells count="3">
    <mergeCell ref="B2:C2"/>
    <mergeCell ref="B3:C3"/>
    <mergeCell ref="G3:H3"/>
  </mergeCells>
  <phoneticPr fontId="1"/>
  <dataValidations count="3">
    <dataValidation type="list" allowBlank="1" showInputMessage="1" showErrorMessage="1" sqref="H5:H34" xr:uid="{00000000-0002-0000-0000-000002000000}">
      <formula1>"１００ｍ,８０ｍ,５０ｍ"</formula1>
    </dataValidation>
    <dataValidation type="list" allowBlank="1" showInputMessage="1" showErrorMessage="1" sqref="G5:G34" xr:uid="{4BD2219C-42CA-469F-9B6B-9663C73B7862}">
      <formula1>"ジュニアレース"</formula1>
    </dataValidation>
    <dataValidation type="list" allowBlank="1" showInputMessage="1" showErrorMessage="1" sqref="L5:L34" xr:uid="{00000000-0002-0000-0000-000000000000}">
      <formula1>"〇 ID希望,× ﾚｰｽ参加のみ"</formula1>
    </dataValidation>
  </dataValidations>
  <pageMargins left="0.70866141732283472" right="0.70866141732283472" top="0.35433070866141736" bottom="0.23622047244094491" header="0.31496062992125984" footer="0.19685039370078741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五十嵐基博</cp:lastModifiedBy>
  <cp:lastPrinted>2022-07-04T23:58:28Z</cp:lastPrinted>
  <dcterms:created xsi:type="dcterms:W3CDTF">2022-06-05T00:16:52Z</dcterms:created>
  <dcterms:modified xsi:type="dcterms:W3CDTF">2023-05-27T06:54:07Z</dcterms:modified>
</cp:coreProperties>
</file>