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240" windowWidth="14700" windowHeight="9030" tabRatio="748" activeTab="0"/>
  </bookViews>
  <sheets>
    <sheet name="説明" sheetId="1" r:id="rId1"/>
    <sheet name="申込票" sheetId="2" r:id="rId2"/>
    <sheet name="データ変換シート" sheetId="3" state="hidden" r:id="rId3"/>
  </sheets>
  <externalReferences>
    <externalReference r:id="rId6"/>
    <externalReference r:id="rId7"/>
  </externalReferences>
  <definedNames>
    <definedName name="Def_学年_種別3">'[2]各種設定'!$I$9:$I$11</definedName>
    <definedName name="Def_記録">'[2]各種設定'!$AL$10:$AL$14</definedName>
    <definedName name="Def_参加の部">'[2]各種設定'!$O$9:$O$15</definedName>
    <definedName name="Def_種目_女">'[2]各種設定'!$V$110:$V$200</definedName>
    <definedName name="Def_種目_男">'[2]各種設定'!$T$110:$T$200</definedName>
    <definedName name="Def_性別">'[2]各種設定'!$E$9:$E$10</definedName>
    <definedName name="Def_都道府県">'[2]各種設定'!$B$9:$B$55</definedName>
    <definedName name="Defリレー資格">'[1]各種設定'!$G$27:$G$28</definedName>
    <definedName name="Def県名">'[1]各種設定'!$A$6:$A$10</definedName>
    <definedName name="Def個人資格">'[1]各種設定'!$G$21:$G$23</definedName>
    <definedName name="Def参加">'[1]各種設定'!$G$6:$G$7</definedName>
    <definedName name="Def種目女">'[1]各種設定'!$N$100:$N$149</definedName>
    <definedName name="Def種目男">'[1]各種設定'!$L$100:$L$149</definedName>
    <definedName name="Def性別">'[1]各種設定'!$E$6:$E$7</definedName>
    <definedName name="_xlnm.Print_Area" localSheetId="1">'申込票'!$A$1:$F$11</definedName>
  </definedNames>
  <calcPr fullCalcOnLoad="1"/>
</workbook>
</file>

<file path=xl/sharedStrings.xml><?xml version="1.0" encoding="utf-8"?>
<sst xmlns="http://schemas.openxmlformats.org/spreadsheetml/2006/main" count="82" uniqueCount="58">
  <si>
    <t>性別</t>
  </si>
  <si>
    <t>招待</t>
  </si>
  <si>
    <t>00</t>
  </si>
  <si>
    <t>下２桁</t>
  </si>
  <si>
    <t>ＮＲＣ</t>
  </si>
  <si>
    <t>01</t>
  </si>
  <si>
    <t>02</t>
  </si>
  <si>
    <t>03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</si>
  <si>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</si>
  <si>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</si>
  <si>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</si>
  <si>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</si>
  <si>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</si>
  <si>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</si>
  <si>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</si>
  <si>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</si>
  <si>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</si>
  <si>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</si>
  <si>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N3</t>
  </si>
  <si>
    <t>所属</t>
  </si>
  <si>
    <t>個人</t>
  </si>
  <si>
    <t>靴下
サイズ</t>
  </si>
  <si>
    <t>ﾌﾘｶﾞﾅ
(半角ｶﾀｶﾅ)</t>
  </si>
  <si>
    <t>参加料</t>
  </si>
  <si>
    <t>記録会一般</t>
  </si>
  <si>
    <t>記録会高校</t>
  </si>
  <si>
    <t>記録会中学</t>
  </si>
  <si>
    <t>記録会小学</t>
  </si>
  <si>
    <t>オープン</t>
  </si>
  <si>
    <t>04</t>
  </si>
  <si>
    <t>05</t>
  </si>
  <si>
    <t>06</t>
  </si>
  <si>
    <t>住所</t>
  </si>
  <si>
    <t>目標記録
(数値のみ)</t>
  </si>
  <si>
    <t>氏　　名</t>
  </si>
  <si>
    <t>電話番号</t>
  </si>
  <si>
    <t>１００ｍ</t>
  </si>
  <si>
    <t>参加種目</t>
  </si>
  <si>
    <t>男</t>
  </si>
  <si>
    <t>女</t>
  </si>
  <si>
    <t>福井市福井町29-1</t>
  </si>
  <si>
    <t>Ｓ(21～23cm)</t>
  </si>
  <si>
    <t>Ｍ(23～25cm)</t>
  </si>
  <si>
    <t>Ｌ(25～27cm)</t>
  </si>
  <si>
    <t>ＸＬ(27～29cm)</t>
  </si>
  <si>
    <t>ＸＬ(27～29cm)</t>
  </si>
  <si>
    <t>郵便番号</t>
  </si>
  <si>
    <r>
      <rPr>
        <b/>
        <sz val="16"/>
        <rFont val="HGP明朝B"/>
        <family val="1"/>
      </rPr>
      <t>Athlete Night Games in FUKUI　</t>
    </r>
    <r>
      <rPr>
        <b/>
        <sz val="12"/>
        <rFont val="HGP明朝B"/>
        <family val="1"/>
      </rPr>
      <t>-FUKUI 9.98CUP-</t>
    </r>
    <r>
      <rPr>
        <b/>
        <sz val="6"/>
        <rFont val="HGP明朝B"/>
        <family val="1"/>
      </rPr>
      <t xml:space="preserve">
</t>
    </r>
    <r>
      <rPr>
        <b/>
        <sz val="16"/>
        <rFont val="HGP明朝B"/>
        <family val="1"/>
      </rPr>
      <t>オープンの部　参加申込票</t>
    </r>
  </si>
  <si>
    <t>※　記入していただいた個人情報は、本大会の申込確認以外の目的には使用しません。</t>
  </si>
  <si>
    <t>000-0000</t>
  </si>
  <si>
    <t>090-xxxx-xxxx</t>
  </si>
  <si>
    <t>福井　一郎</t>
  </si>
  <si>
    <t>ﾌｸｲ ｲﾁﾛｳ</t>
  </si>
  <si>
    <t>　①　目標記録は、「このくらいの記録で走りたい！」という希望で構いません。</t>
  </si>
  <si>
    <t>　③　靴下サイズは S、M、L、XL の中からお選びください。</t>
  </si>
  <si>
    <t>　②　電話番号は、連絡がつきやすいものをご記入ください。</t>
  </si>
  <si>
    <t>　※　申込票記入時の注意</t>
  </si>
  <si>
    <t>　　　１２秒８０→1280　のように、半角４桁の数値のみの記入をしてください。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</si>
</sst>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;;;"/>
    <numFmt numFmtId="178" formatCode="#,##0_ &quot;円&quot;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b/>
      <sz val="12"/>
      <name val="HGP明朝B"/>
      <family val="1"/>
    </font>
    <font>
      <b/>
      <sz val="16"/>
      <name val="HGP明朝B"/>
      <family val="1"/>
    </font>
    <font>
      <b/>
      <sz val="6"/>
      <name val="HGP明朝B"/>
      <family val="1"/>
    </font>
    <font>
      <sz val="10"/>
      <name val="ＭＳ Ｐゴシック"/>
      <family val="3"/>
    </font>
    <font>
      <sz val="9"/>
      <name val="Meiryo UI"/>
      <family val="3"/>
    </font>
    <font>
      <b/>
      <sz val="14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4"/>
      <color rgb="FFFF00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9" fillId="0" borderId="0" xfId="103" applyFont="1">
      <alignment/>
      <protection/>
    </xf>
    <xf numFmtId="0" fontId="19" fillId="0" borderId="0" xfId="103" applyFont="1" quotePrefix="1">
      <alignment/>
      <protection/>
    </xf>
    <xf numFmtId="0" fontId="0" fillId="24" borderId="0" xfId="0" applyFill="1" applyAlignment="1">
      <alignment vertical="center"/>
    </xf>
    <xf numFmtId="0" fontId="28" fillId="24" borderId="0" xfId="0" applyFont="1" applyFill="1" applyAlignment="1">
      <alignment vertical="center"/>
    </xf>
    <xf numFmtId="49" fontId="19" fillId="0" borderId="0" xfId="103" applyNumberFormat="1" applyFont="1">
      <alignment/>
      <protection/>
    </xf>
    <xf numFmtId="49" fontId="19" fillId="0" borderId="0" xfId="103" applyNumberFormat="1" applyFont="1" quotePrefix="1">
      <alignment/>
      <protection/>
    </xf>
    <xf numFmtId="49" fontId="23" fillId="24" borderId="10" xfId="0" applyNumberFormat="1" applyFont="1" applyFill="1" applyBorder="1" applyAlignment="1">
      <alignment horizontal="center" vertical="center" shrinkToFit="1"/>
    </xf>
    <xf numFmtId="49" fontId="22" fillId="24" borderId="10" xfId="0" applyNumberFormat="1" applyFont="1" applyFill="1" applyBorder="1" applyAlignment="1">
      <alignment horizontal="center" vertical="center" shrinkToFit="1"/>
    </xf>
    <xf numFmtId="49" fontId="22" fillId="24" borderId="10" xfId="0" applyNumberFormat="1" applyFont="1" applyFill="1" applyBorder="1" applyAlignment="1">
      <alignment horizontal="center" vertical="center" wrapText="1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178" fontId="22" fillId="24" borderId="10" xfId="0" applyNumberFormat="1" applyFont="1" applyFill="1" applyBorder="1" applyAlignment="1">
      <alignment horizontal="center" vertical="center" wrapText="1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wrapText="1" shrinkToFit="1"/>
    </xf>
    <xf numFmtId="178" fontId="23" fillId="24" borderId="11" xfId="0" applyNumberFormat="1" applyFont="1" applyFill="1" applyBorder="1" applyAlignment="1">
      <alignment horizontal="center" vertical="center" shrinkToFit="1"/>
    </xf>
    <xf numFmtId="0" fontId="23" fillId="24" borderId="11" xfId="0" applyNumberFormat="1" applyFont="1" applyFill="1" applyBorder="1" applyAlignment="1">
      <alignment horizontal="center" vertical="center" shrinkToFit="1"/>
    </xf>
    <xf numFmtId="0" fontId="0" fillId="24" borderId="0" xfId="0" applyFont="1" applyFill="1" applyAlignment="1">
      <alignment vertical="center"/>
    </xf>
    <xf numFmtId="49" fontId="23" fillId="24" borderId="12" xfId="0" applyNumberFormat="1" applyFont="1" applyFill="1" applyBorder="1" applyAlignment="1">
      <alignment horizontal="center" vertical="center" shrinkToFit="1"/>
    </xf>
    <xf numFmtId="49" fontId="23" fillId="24" borderId="13" xfId="0" applyNumberFormat="1" applyFont="1" applyFill="1" applyBorder="1" applyAlignment="1">
      <alignment horizontal="center" vertical="center" shrinkToFit="1"/>
    </xf>
    <xf numFmtId="49" fontId="23" fillId="24" borderId="14" xfId="0" applyNumberFormat="1" applyFont="1" applyFill="1" applyBorder="1" applyAlignment="1">
      <alignment horizontal="center" vertical="center" shrinkToFit="1"/>
    </xf>
    <xf numFmtId="0" fontId="25" fillId="24" borderId="15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center" shrinkToFit="1"/>
    </xf>
    <xf numFmtId="49" fontId="23" fillId="24" borderId="16" xfId="0" applyNumberFormat="1" applyFont="1" applyFill="1" applyBorder="1" applyAlignment="1">
      <alignment horizontal="center" vertical="center" shrinkToFit="1"/>
    </xf>
    <xf numFmtId="49" fontId="23" fillId="24" borderId="12" xfId="0" applyNumberFormat="1" applyFont="1" applyFill="1" applyBorder="1" applyAlignment="1">
      <alignment horizontal="center" vertical="center" wrapText="1" shrinkToFit="1"/>
    </xf>
    <xf numFmtId="49" fontId="23" fillId="24" borderId="13" xfId="0" applyNumberFormat="1" applyFont="1" applyFill="1" applyBorder="1" applyAlignment="1">
      <alignment horizontal="center" vertical="center" wrapText="1" shrinkToFit="1"/>
    </xf>
    <xf numFmtId="49" fontId="23" fillId="24" borderId="14" xfId="0" applyNumberFormat="1" applyFont="1" applyFill="1" applyBorder="1" applyAlignment="1">
      <alignment horizontal="center" vertical="center" wrapText="1" shrinkToFit="1"/>
    </xf>
    <xf numFmtId="0" fontId="29" fillId="24" borderId="0" xfId="0" applyFont="1" applyFill="1" applyAlignment="1">
      <alignment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_2012北陸選手権富山大会要項(最終版)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北陸陸上競技大会　富山大会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1271;&#38520;&#36984;&#25163;&#27177;&#38306;&#36899;\dantaimoushikomiipp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283;&#20652;&#28168;&#12415;&#21442;&#21152;&#30003;&#36796;&#26360;\2014\&#31119;&#20117;&#30476;&#36984;&#25163;&#27177;\&#31119;&#20117;&#30476;&#36984;&#25163;&#27177;_&#32701;&#27700;&#39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競技者データ"/>
      <sheetName val="各種設定"/>
      <sheetName val="改版履歴"/>
    </sheetNames>
    <sheetDataSet>
      <sheetData sheetId="2">
        <row r="6">
          <cell r="A6" t="str">
            <v>新潟</v>
          </cell>
          <cell r="E6" t="str">
            <v>男</v>
          </cell>
          <cell r="G6" t="str">
            <v>一般・大学</v>
          </cell>
        </row>
        <row r="7">
          <cell r="A7" t="str">
            <v>富山</v>
          </cell>
          <cell r="E7" t="str">
            <v>女</v>
          </cell>
          <cell r="G7" t="str">
            <v>高校・中学</v>
          </cell>
        </row>
        <row r="8">
          <cell r="A8" t="str">
            <v>石川</v>
          </cell>
        </row>
        <row r="9">
          <cell r="A9" t="str">
            <v>福井</v>
          </cell>
        </row>
        <row r="21">
          <cell r="G21" t="str">
            <v>1:選手権入賞</v>
          </cell>
        </row>
        <row r="22">
          <cell r="G22" t="str">
            <v>2:標準記録突破</v>
          </cell>
        </row>
        <row r="23">
          <cell r="G23" t="str">
            <v>3:陸協推薦　</v>
          </cell>
        </row>
        <row r="27">
          <cell r="G27" t="str">
            <v>1:選手権入賞</v>
          </cell>
        </row>
        <row r="28">
          <cell r="G28" t="str">
            <v>3:陸協推薦　</v>
          </cell>
        </row>
        <row r="101">
          <cell r="L101" t="str">
            <v>１００ｍ</v>
          </cell>
          <cell r="N101" t="str">
            <v>１００ｍ</v>
          </cell>
        </row>
        <row r="102">
          <cell r="L102" t="str">
            <v>２００ｍ</v>
          </cell>
          <cell r="N102" t="str">
            <v>２００ｍ</v>
          </cell>
        </row>
        <row r="103">
          <cell r="L103" t="str">
            <v>４００ｍ</v>
          </cell>
          <cell r="N103" t="str">
            <v>４００ｍ</v>
          </cell>
        </row>
        <row r="104">
          <cell r="L104" t="str">
            <v>８００ｍ</v>
          </cell>
          <cell r="N104" t="str">
            <v>８００ｍ</v>
          </cell>
        </row>
        <row r="105">
          <cell r="L105" t="str">
            <v>１５００ｍ</v>
          </cell>
          <cell r="N105" t="str">
            <v>１５００ｍ</v>
          </cell>
        </row>
        <row r="106">
          <cell r="L106" t="str">
            <v>５０００ｍ</v>
          </cell>
          <cell r="N106" t="str">
            <v>５０００ｍ</v>
          </cell>
        </row>
        <row r="107">
          <cell r="L107" t="str">
            <v>１００００ｍ</v>
          </cell>
          <cell r="N107" t="str">
            <v>１００００ｍ</v>
          </cell>
        </row>
        <row r="108">
          <cell r="L108" t="str">
            <v>１１０ｍＨ</v>
          </cell>
          <cell r="N108" t="str">
            <v>１００ｍＨ</v>
          </cell>
        </row>
        <row r="109">
          <cell r="L109" t="str">
            <v>４００ｍＨ</v>
          </cell>
          <cell r="N109" t="str">
            <v>４００ｍＨ</v>
          </cell>
        </row>
        <row r="110">
          <cell r="L110" t="str">
            <v>３０００ｍＳＣ</v>
          </cell>
          <cell r="N110" t="str">
            <v>３０００ｍＳＣ</v>
          </cell>
        </row>
        <row r="111">
          <cell r="L111" t="str">
            <v>５０００ｍＷ</v>
          </cell>
          <cell r="N111" t="str">
            <v>５０００ｍＷ</v>
          </cell>
        </row>
        <row r="112">
          <cell r="L112" t="str">
            <v>走高跳</v>
          </cell>
          <cell r="N112" t="str">
            <v>走高跳</v>
          </cell>
        </row>
        <row r="113">
          <cell r="L113" t="str">
            <v>棒高跳</v>
          </cell>
          <cell r="N113" t="str">
            <v>棒高跳</v>
          </cell>
        </row>
        <row r="114">
          <cell r="L114" t="str">
            <v>走幅跳</v>
          </cell>
          <cell r="N114" t="str">
            <v>走幅跳</v>
          </cell>
        </row>
        <row r="115">
          <cell r="L115" t="str">
            <v>三段跳</v>
          </cell>
          <cell r="N115" t="str">
            <v>三段跳</v>
          </cell>
        </row>
        <row r="116">
          <cell r="L116" t="str">
            <v>砲丸投</v>
          </cell>
          <cell r="N116" t="str">
            <v>砲丸投</v>
          </cell>
        </row>
        <row r="117">
          <cell r="L117" t="str">
            <v>円盤投</v>
          </cell>
          <cell r="N117" t="str">
            <v>円盤投</v>
          </cell>
        </row>
        <row r="118">
          <cell r="L118" t="str">
            <v>ﾊﾝﾏｰ投</v>
          </cell>
          <cell r="N118" t="str">
            <v>ﾊﾝﾏｰ投</v>
          </cell>
        </row>
        <row r="119">
          <cell r="L119" t="str">
            <v>やり投</v>
          </cell>
          <cell r="N119" t="str">
            <v>やり投</v>
          </cell>
        </row>
        <row r="120">
          <cell r="L120" t="str">
            <v>１０種競技</v>
          </cell>
          <cell r="N120" t="str">
            <v>７種競技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申込用紙"/>
      <sheetName val="競技者データ"/>
      <sheetName val="各種設定"/>
      <sheetName val="改版履歴"/>
      <sheetName val="個票(隠)"/>
      <sheetName val="個人申込票"/>
      <sheetName val="リ票(隠)"/>
      <sheetName val="リレー申込票"/>
    </sheetNames>
    <sheetDataSet>
      <sheetData sheetId="2">
        <row r="9">
          <cell r="B9" t="str">
            <v>北海道</v>
          </cell>
          <cell r="E9" t="str">
            <v>男</v>
          </cell>
          <cell r="I9" t="str">
            <v>1</v>
          </cell>
          <cell r="O9" t="str">
            <v>一般</v>
          </cell>
        </row>
        <row r="10">
          <cell r="B10" t="str">
            <v>青森県</v>
          </cell>
          <cell r="E10" t="str">
            <v>女</v>
          </cell>
          <cell r="I10" t="str">
            <v>2</v>
          </cell>
          <cell r="O10" t="str">
            <v>大学</v>
          </cell>
          <cell r="AL10" t="str">
            <v>Z9.99s</v>
          </cell>
        </row>
        <row r="11">
          <cell r="B11" t="str">
            <v>岩手県</v>
          </cell>
          <cell r="I11" t="str">
            <v>3</v>
          </cell>
          <cell r="O11" t="str">
            <v>高校</v>
          </cell>
          <cell r="AL11" t="str">
            <v>Z9m99.99s</v>
          </cell>
        </row>
        <row r="12">
          <cell r="B12" t="str">
            <v>宮城県</v>
          </cell>
          <cell r="O12" t="str">
            <v>中学</v>
          </cell>
          <cell r="AL12" t="str">
            <v>9h99m99s</v>
          </cell>
        </row>
        <row r="13">
          <cell r="B13" t="str">
            <v>秋田県</v>
          </cell>
          <cell r="O13" t="str">
            <v>小学</v>
          </cell>
          <cell r="AL13" t="str">
            <v>ZZ9m99cm</v>
          </cell>
        </row>
        <row r="14">
          <cell r="B14" t="str">
            <v>山形県</v>
          </cell>
          <cell r="O14" t="str">
            <v>マス</v>
          </cell>
          <cell r="AL14" t="str">
            <v>ZZZZ9p</v>
          </cell>
        </row>
        <row r="15">
          <cell r="B15" t="str">
            <v>福島県</v>
          </cell>
          <cell r="O15" t="str">
            <v>交流</v>
          </cell>
        </row>
        <row r="16">
          <cell r="B16" t="str">
            <v>茨城県</v>
          </cell>
        </row>
        <row r="17">
          <cell r="B17" t="str">
            <v>栃木県</v>
          </cell>
        </row>
        <row r="18">
          <cell r="B18" t="str">
            <v>群馬県</v>
          </cell>
        </row>
        <row r="19">
          <cell r="B19" t="str">
            <v>埼玉県</v>
          </cell>
        </row>
        <row r="20">
          <cell r="B20" t="str">
            <v>千葉県</v>
          </cell>
        </row>
        <row r="21">
          <cell r="B21" t="str">
            <v>東京都</v>
          </cell>
        </row>
        <row r="22">
          <cell r="B22" t="str">
            <v>神奈川県</v>
          </cell>
        </row>
        <row r="23">
          <cell r="B23" t="str">
            <v>山梨県</v>
          </cell>
        </row>
        <row r="24">
          <cell r="B24" t="str">
            <v>新潟県</v>
          </cell>
        </row>
        <row r="25">
          <cell r="B25" t="str">
            <v>富山県</v>
          </cell>
        </row>
        <row r="26">
          <cell r="B26" t="str">
            <v>石川県</v>
          </cell>
        </row>
        <row r="27">
          <cell r="B27" t="str">
            <v>福井県</v>
          </cell>
        </row>
        <row r="28">
          <cell r="B28" t="str">
            <v>長野県</v>
          </cell>
        </row>
        <row r="29">
          <cell r="B29" t="str">
            <v>静岡県</v>
          </cell>
        </row>
        <row r="30">
          <cell r="B30" t="str">
            <v>愛知県</v>
          </cell>
        </row>
        <row r="31">
          <cell r="B31" t="str">
            <v>岐阜県</v>
          </cell>
        </row>
        <row r="32">
          <cell r="B32" t="str">
            <v>三重県</v>
          </cell>
        </row>
        <row r="33">
          <cell r="B33" t="str">
            <v>滋賀県</v>
          </cell>
        </row>
        <row r="34">
          <cell r="B34" t="str">
            <v>京都府</v>
          </cell>
        </row>
        <row r="35">
          <cell r="B35" t="str">
            <v>大阪府</v>
          </cell>
        </row>
        <row r="36">
          <cell r="B36" t="str">
            <v>兵庫県</v>
          </cell>
        </row>
        <row r="37">
          <cell r="B37" t="str">
            <v>奈良県</v>
          </cell>
        </row>
        <row r="38">
          <cell r="B38" t="str">
            <v>和歌山県</v>
          </cell>
        </row>
        <row r="39">
          <cell r="B39" t="str">
            <v>鳥取県</v>
          </cell>
        </row>
        <row r="40">
          <cell r="B40" t="str">
            <v>島根県</v>
          </cell>
        </row>
        <row r="41">
          <cell r="B41" t="str">
            <v>岡山県</v>
          </cell>
        </row>
        <row r="42">
          <cell r="B42" t="str">
            <v>広島県</v>
          </cell>
        </row>
        <row r="43">
          <cell r="B43" t="str">
            <v>山口県</v>
          </cell>
        </row>
        <row r="44">
          <cell r="B44" t="str">
            <v>徳島県</v>
          </cell>
        </row>
        <row r="45">
          <cell r="B45" t="str">
            <v>香川県</v>
          </cell>
        </row>
        <row r="46">
          <cell r="B46" t="str">
            <v>愛媛県</v>
          </cell>
        </row>
        <row r="47">
          <cell r="B47" t="str">
            <v>高知県</v>
          </cell>
        </row>
        <row r="48">
          <cell r="B48" t="str">
            <v>福岡県</v>
          </cell>
        </row>
        <row r="49">
          <cell r="B49" t="str">
            <v>佐賀県</v>
          </cell>
        </row>
        <row r="50">
          <cell r="B50" t="str">
            <v>長崎県</v>
          </cell>
        </row>
        <row r="51">
          <cell r="B51" t="str">
            <v>熊本県</v>
          </cell>
        </row>
        <row r="52">
          <cell r="B52" t="str">
            <v>大分県</v>
          </cell>
        </row>
        <row r="53">
          <cell r="B53" t="str">
            <v>宮崎県</v>
          </cell>
        </row>
        <row r="54">
          <cell r="B54" t="str">
            <v>鹿児島県</v>
          </cell>
        </row>
        <row r="55">
          <cell r="B55" t="str">
            <v>沖縄県</v>
          </cell>
        </row>
        <row r="111">
          <cell r="T111" t="str">
            <v>１００ｍ</v>
          </cell>
          <cell r="V111" t="str">
            <v>１００ｍ</v>
          </cell>
        </row>
        <row r="112">
          <cell r="T112" t="str">
            <v>２００ｍ</v>
          </cell>
          <cell r="V112" t="str">
            <v>２００ｍ</v>
          </cell>
        </row>
        <row r="113">
          <cell r="T113" t="str">
            <v>４００ｍ</v>
          </cell>
          <cell r="V113" t="str">
            <v>４００ｍ</v>
          </cell>
        </row>
        <row r="114">
          <cell r="T114" t="str">
            <v>８００ｍ</v>
          </cell>
          <cell r="V114" t="str">
            <v>８００ｍ</v>
          </cell>
        </row>
        <row r="115">
          <cell r="T115" t="str">
            <v>１５００ｍ</v>
          </cell>
          <cell r="V115" t="str">
            <v>１５００ｍ</v>
          </cell>
        </row>
        <row r="116">
          <cell r="T116" t="str">
            <v>国体強化3000m</v>
          </cell>
          <cell r="V116" t="str">
            <v>国体強化3000m</v>
          </cell>
        </row>
        <row r="117">
          <cell r="T117" t="str">
            <v>５０００ｍ</v>
          </cell>
          <cell r="V117" t="str">
            <v>５０００ｍ</v>
          </cell>
        </row>
        <row r="118">
          <cell r="T118" t="str">
            <v>１００００ｍ</v>
          </cell>
          <cell r="V118" t="str">
            <v>１００００ｍ</v>
          </cell>
        </row>
        <row r="119">
          <cell r="T119" t="str">
            <v>１１０ｍＨ</v>
          </cell>
          <cell r="V119" t="str">
            <v>１００ｍＨ</v>
          </cell>
        </row>
        <row r="120">
          <cell r="T120" t="str">
            <v>４００ｍＨ(男)</v>
          </cell>
          <cell r="V120" t="str">
            <v>４００ｍＨ(女)</v>
          </cell>
        </row>
        <row r="121">
          <cell r="T121" t="str">
            <v>３０００ｍＳＣ</v>
          </cell>
          <cell r="V121" t="str">
            <v>３０００ｍＳＣ</v>
          </cell>
        </row>
        <row r="122">
          <cell r="T122" t="str">
            <v>５０００ｍＷ</v>
          </cell>
          <cell r="V122" t="str">
            <v>５０００ｍＷ</v>
          </cell>
        </row>
        <row r="123">
          <cell r="T123" t="str">
            <v>走高跳</v>
          </cell>
          <cell r="V123" t="str">
            <v>走高跳</v>
          </cell>
        </row>
        <row r="124">
          <cell r="T124" t="str">
            <v>棒高跳</v>
          </cell>
          <cell r="V124" t="str">
            <v>棒高跳</v>
          </cell>
        </row>
        <row r="125">
          <cell r="T125" t="str">
            <v>走幅跳</v>
          </cell>
          <cell r="V125" t="str">
            <v>走幅跳</v>
          </cell>
        </row>
        <row r="126">
          <cell r="T126" t="str">
            <v>三段跳</v>
          </cell>
          <cell r="V126" t="str">
            <v>三段跳</v>
          </cell>
        </row>
        <row r="127">
          <cell r="T127" t="str">
            <v>砲丸投(7.26kg)</v>
          </cell>
          <cell r="V127" t="str">
            <v>砲丸投(4.00kg)</v>
          </cell>
        </row>
        <row r="128">
          <cell r="T128" t="str">
            <v>円盤投(2.00kg)</v>
          </cell>
          <cell r="V128" t="str">
            <v>円盤投(1.00kg)</v>
          </cell>
        </row>
        <row r="129">
          <cell r="T129" t="str">
            <v>ﾊﾝﾏｰ投(7.26kg)</v>
          </cell>
          <cell r="V129" t="str">
            <v>ﾊﾝﾏｰ投(4.00kg)</v>
          </cell>
        </row>
        <row r="130">
          <cell r="T130" t="str">
            <v>やり投(800g)</v>
          </cell>
          <cell r="V130" t="str">
            <v>やり投(600g)</v>
          </cell>
        </row>
        <row r="131">
          <cell r="T131" t="str">
            <v>十種競技</v>
          </cell>
          <cell r="V131" t="str">
            <v>七種競技</v>
          </cell>
        </row>
        <row r="132">
          <cell r="T132" t="str">
            <v>八種競技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zoomScalePageLayoutView="0" workbookViewId="0" topLeftCell="A1">
      <selection activeCell="B1" sqref="B1:E1"/>
    </sheetView>
  </sheetViews>
  <sheetFormatPr defaultColWidth="9.00390625" defaultRowHeight="13.5"/>
  <cols>
    <col min="1" max="1" width="7.50390625" style="16" bestFit="1" customWidth="1"/>
    <col min="2" max="2" width="15.125" style="16" customWidth="1"/>
    <col min="3" max="3" width="23.375" style="16" customWidth="1"/>
    <col min="4" max="4" width="11.75390625" style="16" bestFit="1" customWidth="1"/>
    <col min="5" max="5" width="16.00390625" style="16" customWidth="1"/>
    <col min="6" max="6" width="94.375" style="3" bestFit="1" customWidth="1"/>
    <col min="7" max="7" width="9.00390625" style="4" customWidth="1"/>
    <col min="8" max="8" width="2.50390625" style="4" bestFit="1" customWidth="1"/>
    <col min="9" max="9" width="9.00390625" style="4" customWidth="1"/>
    <col min="10" max="10" width="4.50390625" style="4" bestFit="1" customWidth="1"/>
    <col min="11" max="11" width="3.625" style="4" bestFit="1" customWidth="1"/>
    <col min="12" max="16384" width="9.00390625" style="3" customWidth="1"/>
  </cols>
  <sheetData>
    <row r="1" spans="2:6" ht="65.25" customHeight="1">
      <c r="B1" s="21" t="s">
        <v>47</v>
      </c>
      <c r="C1" s="22"/>
      <c r="D1" s="22"/>
      <c r="E1" s="22"/>
      <c r="F1" s="28" t="s">
        <v>56</v>
      </c>
    </row>
    <row r="2" spans="2:6" ht="40.5" customHeight="1">
      <c r="B2" s="7" t="s">
        <v>37</v>
      </c>
      <c r="C2" s="12" t="s">
        <v>36</v>
      </c>
      <c r="D2" s="9" t="s">
        <v>33</v>
      </c>
      <c r="E2" s="15">
        <v>1039</v>
      </c>
      <c r="F2" s="28" t="s">
        <v>53</v>
      </c>
    </row>
    <row r="3" spans="2:6" ht="40.5" customHeight="1">
      <c r="B3" s="8" t="s">
        <v>34</v>
      </c>
      <c r="C3" s="23" t="s">
        <v>51</v>
      </c>
      <c r="D3" s="24"/>
      <c r="E3" s="24"/>
      <c r="F3" s="28" t="s">
        <v>57</v>
      </c>
    </row>
    <row r="4" spans="2:6" ht="40.5" customHeight="1">
      <c r="B4" s="9" t="s">
        <v>22</v>
      </c>
      <c r="C4" s="13" t="s">
        <v>52</v>
      </c>
      <c r="D4" s="9" t="s">
        <v>0</v>
      </c>
      <c r="E4" s="12" t="s">
        <v>38</v>
      </c>
      <c r="F4" s="28"/>
    </row>
    <row r="5" spans="2:6" ht="40.5" customHeight="1">
      <c r="B5" s="9" t="s">
        <v>46</v>
      </c>
      <c r="C5" s="25" t="s">
        <v>49</v>
      </c>
      <c r="D5" s="26"/>
      <c r="E5" s="27"/>
      <c r="F5" s="28"/>
    </row>
    <row r="6" spans="2:9" ht="40.5" customHeight="1">
      <c r="B6" s="8" t="s">
        <v>32</v>
      </c>
      <c r="C6" s="17" t="s">
        <v>40</v>
      </c>
      <c r="D6" s="18"/>
      <c r="E6" s="19"/>
      <c r="F6" s="28"/>
      <c r="I6" s="4" t="s">
        <v>38</v>
      </c>
    </row>
    <row r="7" spans="2:9" ht="40.5" customHeight="1">
      <c r="B7" s="9" t="s">
        <v>35</v>
      </c>
      <c r="C7" s="17" t="s">
        <v>50</v>
      </c>
      <c r="D7" s="18"/>
      <c r="E7" s="19"/>
      <c r="F7" s="28" t="s">
        <v>55</v>
      </c>
      <c r="I7" s="4" t="s">
        <v>39</v>
      </c>
    </row>
    <row r="8" spans="2:9" ht="40.5" customHeight="1">
      <c r="B8" s="8" t="s">
        <v>23</v>
      </c>
      <c r="C8" s="14">
        <v>1000</v>
      </c>
      <c r="D8" s="11" t="s">
        <v>21</v>
      </c>
      <c r="E8" s="14" t="s">
        <v>44</v>
      </c>
      <c r="F8" s="28" t="s">
        <v>54</v>
      </c>
      <c r="I8" s="4" t="s">
        <v>41</v>
      </c>
    </row>
    <row r="9" spans="2:9" ht="23.25" customHeight="1">
      <c r="B9" s="20" t="s">
        <v>48</v>
      </c>
      <c r="C9" s="20"/>
      <c r="D9" s="20"/>
      <c r="E9" s="20"/>
      <c r="I9" s="4" t="s">
        <v>42</v>
      </c>
    </row>
    <row r="10" ht="13.5">
      <c r="I10" s="4" t="s">
        <v>43</v>
      </c>
    </row>
    <row r="11" ht="13.5">
      <c r="I11" s="4" t="s">
        <v>45</v>
      </c>
    </row>
  </sheetData>
  <sheetProtection password="DAFD" sheet="1"/>
  <mergeCells count="6">
    <mergeCell ref="C6:E6"/>
    <mergeCell ref="C7:E7"/>
    <mergeCell ref="B9:E9"/>
    <mergeCell ref="B1:E1"/>
    <mergeCell ref="C3:E3"/>
    <mergeCell ref="C5:E5"/>
  </mergeCells>
  <dataValidations count="2">
    <dataValidation type="list" allowBlank="1" showInputMessage="1" showErrorMessage="1" sqref="E8">
      <formula1>$I$8:$I$11</formula1>
    </dataValidation>
    <dataValidation type="list" allowBlank="1" showInputMessage="1" showErrorMessage="1" sqref="E4">
      <formula1>$I$6:$I$7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1"/>
  <sheetViews>
    <sheetView zoomScalePageLayoutView="0" workbookViewId="0" topLeftCell="A1">
      <selection activeCell="B1" sqref="B1:E1"/>
    </sheetView>
  </sheetViews>
  <sheetFormatPr defaultColWidth="9.00390625" defaultRowHeight="13.5"/>
  <cols>
    <col min="1" max="1" width="7.50390625" style="3" bestFit="1" customWidth="1"/>
    <col min="2" max="2" width="15.125" style="3" customWidth="1"/>
    <col min="3" max="3" width="23.375" style="3" customWidth="1"/>
    <col min="4" max="4" width="11.75390625" style="3" bestFit="1" customWidth="1"/>
    <col min="5" max="5" width="16.00390625" style="3" customWidth="1"/>
    <col min="6" max="6" width="9.00390625" style="3" customWidth="1"/>
    <col min="7" max="7" width="9.00390625" style="4" customWidth="1"/>
    <col min="8" max="8" width="2.50390625" style="4" bestFit="1" customWidth="1"/>
    <col min="9" max="9" width="9.00390625" style="4" customWidth="1"/>
    <col min="10" max="10" width="4.50390625" style="4" bestFit="1" customWidth="1"/>
    <col min="11" max="11" width="3.625" style="4" bestFit="1" customWidth="1"/>
    <col min="12" max="16384" width="9.00390625" style="3" customWidth="1"/>
  </cols>
  <sheetData>
    <row r="1" spans="2:5" ht="65.25" customHeight="1">
      <c r="B1" s="21" t="s">
        <v>47</v>
      </c>
      <c r="C1" s="22"/>
      <c r="D1" s="22"/>
      <c r="E1" s="22"/>
    </row>
    <row r="2" spans="2:5" ht="40.5" customHeight="1">
      <c r="B2" s="7" t="s">
        <v>37</v>
      </c>
      <c r="C2" s="10" t="s">
        <v>36</v>
      </c>
      <c r="D2" s="9" t="s">
        <v>33</v>
      </c>
      <c r="E2" s="15"/>
    </row>
    <row r="3" spans="2:5" ht="40.5" customHeight="1">
      <c r="B3" s="8" t="s">
        <v>34</v>
      </c>
      <c r="C3" s="23"/>
      <c r="D3" s="24"/>
      <c r="E3" s="24"/>
    </row>
    <row r="4" spans="2:5" ht="40.5" customHeight="1">
      <c r="B4" s="9" t="s">
        <v>22</v>
      </c>
      <c r="C4" s="13"/>
      <c r="D4" s="9" t="s">
        <v>0</v>
      </c>
      <c r="E4" s="10"/>
    </row>
    <row r="5" spans="2:5" ht="40.5" customHeight="1">
      <c r="B5" s="9" t="s">
        <v>46</v>
      </c>
      <c r="C5" s="25"/>
      <c r="D5" s="26"/>
      <c r="E5" s="27"/>
    </row>
    <row r="6" spans="2:9" ht="40.5" customHeight="1">
      <c r="B6" s="8" t="s">
        <v>32</v>
      </c>
      <c r="C6" s="17"/>
      <c r="D6" s="18"/>
      <c r="E6" s="19"/>
      <c r="I6" s="4" t="s">
        <v>38</v>
      </c>
    </row>
    <row r="7" spans="2:9" ht="40.5" customHeight="1">
      <c r="B7" s="9" t="s">
        <v>35</v>
      </c>
      <c r="C7" s="17"/>
      <c r="D7" s="18"/>
      <c r="E7" s="19"/>
      <c r="I7" s="4" t="s">
        <v>39</v>
      </c>
    </row>
    <row r="8" spans="2:9" ht="40.5" customHeight="1">
      <c r="B8" s="8" t="s">
        <v>23</v>
      </c>
      <c r="C8" s="14">
        <v>1000</v>
      </c>
      <c r="D8" s="11" t="s">
        <v>21</v>
      </c>
      <c r="E8" s="14"/>
      <c r="I8" s="4" t="s">
        <v>41</v>
      </c>
    </row>
    <row r="9" spans="2:9" ht="23.25" customHeight="1">
      <c r="B9" s="20" t="s">
        <v>48</v>
      </c>
      <c r="C9" s="20"/>
      <c r="D9" s="20"/>
      <c r="E9" s="20"/>
      <c r="I9" s="4" t="s">
        <v>42</v>
      </c>
    </row>
    <row r="10" ht="13.5">
      <c r="I10" s="4" t="s">
        <v>43</v>
      </c>
    </row>
    <row r="11" ht="10.5" customHeight="1">
      <c r="I11" s="4" t="s">
        <v>45</v>
      </c>
    </row>
  </sheetData>
  <sheetProtection/>
  <mergeCells count="6">
    <mergeCell ref="B1:E1"/>
    <mergeCell ref="C3:E3"/>
    <mergeCell ref="C6:E6"/>
    <mergeCell ref="C7:E7"/>
    <mergeCell ref="C5:E5"/>
    <mergeCell ref="B9:E9"/>
  </mergeCells>
  <dataValidations count="2">
    <dataValidation type="list" allowBlank="1" showInputMessage="1" showErrorMessage="1" sqref="E4">
      <formula1>$I$6:$I$7</formula1>
    </dataValidation>
    <dataValidation type="list" allowBlank="1" showInputMessage="1" showErrorMessage="1" sqref="E8">
      <formula1>$I$8:$I$11</formula1>
    </dataValidation>
  </dataValidations>
  <printOptions horizontalCentered="1"/>
  <pageMargins left="0.4724409448818898" right="0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9.00390625" style="1" customWidth="1"/>
    <col min="2" max="2" width="10.50390625" style="1" bestFit="1" customWidth="1"/>
    <col min="3" max="3" width="20.875" style="1" customWidth="1"/>
    <col min="4" max="4" width="15.375" style="1" customWidth="1"/>
    <col min="5" max="5" width="3.75390625" style="1" bestFit="1" customWidth="1"/>
    <col min="6" max="6" width="3.875" style="1" bestFit="1" customWidth="1"/>
    <col min="7" max="7" width="7.50390625" style="1" bestFit="1" customWidth="1"/>
    <col min="8" max="8" width="4.50390625" style="1" bestFit="1" customWidth="1"/>
    <col min="9" max="9" width="20.50390625" style="1" bestFit="1" customWidth="1"/>
    <col min="10" max="11" width="3.625" style="1" bestFit="1" customWidth="1"/>
    <col min="12" max="12" width="9.00390625" style="1" customWidth="1"/>
    <col min="13" max="13" width="11.625" style="1" bestFit="1" customWidth="1"/>
    <col min="14" max="16384" width="9.00390625" style="1" customWidth="1"/>
  </cols>
  <sheetData>
    <row r="1" spans="1:14" ht="13.5">
      <c r="A1" s="1" t="s">
        <v>19</v>
      </c>
      <c r="B1" t="s">
        <v>8</v>
      </c>
      <c r="C1" t="s">
        <v>9</v>
      </c>
      <c r="D1" t="s">
        <v>10</v>
      </c>
      <c r="E1" t="s">
        <v>18</v>
      </c>
      <c r="F1" t="s">
        <v>12</v>
      </c>
      <c r="G1" s="2"/>
      <c r="H1" s="2"/>
      <c r="M1" s="2"/>
      <c r="N1" s="1" t="s">
        <v>3</v>
      </c>
    </row>
    <row r="2" spans="2:14" ht="13.5">
      <c r="B2" s="1">
        <f>'申込票'!A4</f>
        <v>0</v>
      </c>
      <c r="C2" s="5"/>
      <c r="D2" s="5"/>
      <c r="E2" s="6"/>
      <c r="F2" s="1">
        <v>20</v>
      </c>
      <c r="M2" s="2" t="s">
        <v>1</v>
      </c>
      <c r="N2" s="2" t="s">
        <v>2</v>
      </c>
    </row>
    <row r="3" spans="5:14" ht="13.5">
      <c r="E3" s="2"/>
      <c r="H3" s="2"/>
      <c r="M3" s="2" t="s">
        <v>4</v>
      </c>
      <c r="N3" s="2" t="s">
        <v>5</v>
      </c>
    </row>
    <row r="4" spans="5:14" ht="13.5">
      <c r="E4" s="2"/>
      <c r="M4" s="2" t="s">
        <v>24</v>
      </c>
      <c r="N4" s="2" t="s">
        <v>6</v>
      </c>
    </row>
    <row r="5" spans="5:14" ht="13.5">
      <c r="E5" s="2"/>
      <c r="M5" s="2" t="s">
        <v>25</v>
      </c>
      <c r="N5" s="2" t="s">
        <v>7</v>
      </c>
    </row>
    <row r="6" spans="13:14" ht="13.5">
      <c r="M6" s="1" t="s">
        <v>26</v>
      </c>
      <c r="N6" s="2" t="s">
        <v>29</v>
      </c>
    </row>
    <row r="7" spans="1:14" ht="13.5">
      <c r="A7" s="1" t="s">
        <v>20</v>
      </c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  <c r="H7" t="s">
        <v>14</v>
      </c>
      <c r="I7" t="s">
        <v>15</v>
      </c>
      <c r="J7" t="s">
        <v>16</v>
      </c>
      <c r="K7" t="s">
        <v>17</v>
      </c>
      <c r="M7" s="1" t="s">
        <v>27</v>
      </c>
      <c r="N7" s="2" t="s">
        <v>30</v>
      </c>
    </row>
    <row r="8" spans="2:14" ht="13.5">
      <c r="B8" s="5"/>
      <c r="C8" s="5">
        <f>'申込票'!C3</f>
        <v>0</v>
      </c>
      <c r="D8" s="5">
        <f>'申込票'!C4</f>
        <v>0</v>
      </c>
      <c r="E8" s="1">
        <f>IF('申込票'!E4="男",1,IF('申込票'!E4="女",2,""))</f>
      </c>
      <c r="F8" s="1">
        <v>20</v>
      </c>
      <c r="I8" s="1" t="str">
        <f>"00206 000"&amp;'申込票'!E2&amp;"   01"</f>
        <v>00206 000   01</v>
      </c>
      <c r="M8" s="1" t="s">
        <v>28</v>
      </c>
      <c r="N8" s="2" t="s">
        <v>31</v>
      </c>
    </row>
    <row r="20" ht="13.5">
      <c r="G20" s="2"/>
    </row>
    <row r="21" spans="3:5" ht="13.5">
      <c r="C21" s="2"/>
      <c r="E21" s="2"/>
    </row>
    <row r="22" ht="13.5">
      <c r="E22" s="2"/>
    </row>
    <row r="29" spans="3:8" ht="13.5">
      <c r="C29" s="2"/>
      <c r="E29" s="2"/>
      <c r="H29" s="2"/>
    </row>
  </sheetData>
  <sheetProtection/>
  <printOptions/>
  <pageMargins left="0.787" right="0.787" top="0.984" bottom="0.984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fsadmin</dc:creator>
  <cp:keywords/>
  <dc:description/>
  <cp:lastModifiedBy>Master</cp:lastModifiedBy>
  <cp:lastPrinted>2019-06-18T08:49:52Z</cp:lastPrinted>
  <dcterms:created xsi:type="dcterms:W3CDTF">2012-06-25T10:25:25Z</dcterms:created>
  <dcterms:modified xsi:type="dcterms:W3CDTF">2019-06-18T08:51:09Z</dcterms:modified>
  <cp:category/>
  <cp:version/>
  <cp:contentType/>
  <cp:contentStatus/>
</cp:coreProperties>
</file>